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52" windowHeight="9555" tabRatio="824"/>
  </bookViews>
  <sheets>
    <sheet name="附表1 管理基金列表" sheetId="24" r:id="rId1"/>
    <sheet name="附表2 投资项目列表" sheetId="23" r:id="rId2"/>
    <sheet name="附表3 管理团队成员列表" sheetId="8" r:id="rId3"/>
    <sheet name="附表4 基金储备项目表" sheetId="13" r:id="rId4"/>
  </sheets>
  <definedNames>
    <definedName name="_xlnm.Print_Area" localSheetId="2">'附表3 管理团队成员列表'!$A$1:$W$18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<sst xmlns="http://schemas.openxmlformats.org/spreadsheetml/2006/main" count="170" uniqueCount="163">
  <si>
    <t>附表1 管理人，及其主要股东（公司制）、普通合伙人（合伙制），或其核心团队作为骨干成员管理的股权投资基金（含美元基金）列表</t>
  </si>
  <si>
    <t>序号</t>
  </si>
  <si>
    <t>基金要素</t>
  </si>
  <si>
    <t>基金出资</t>
  </si>
  <si>
    <t>基金投资情况</t>
  </si>
  <si>
    <t>基金收益情况</t>
  </si>
  <si>
    <t>基金名称</t>
  </si>
  <si>
    <t>是否为管理人直接管理的基金</t>
  </si>
  <si>
    <t>是否为管理人的主要股东（公司制）、普通合伙人（合伙制）管理的基金</t>
  </si>
  <si>
    <t>是否为核心团队作为骨干成员管理的基金</t>
  </si>
  <si>
    <t>是否单项目基金</t>
  </si>
  <si>
    <t>基金管理公司名称</t>
  </si>
  <si>
    <t>普通合伙人名称</t>
  </si>
  <si>
    <t>基金备案编号</t>
  </si>
  <si>
    <t>备案类型</t>
  </si>
  <si>
    <t>基金成立日期</t>
  </si>
  <si>
    <t>已过存续期（年）</t>
  </si>
  <si>
    <t>基金经营期限</t>
  </si>
  <si>
    <t>目前状态</t>
  </si>
  <si>
    <t>是否有全国社保基金等知名机构/基金出资</t>
  </si>
  <si>
    <t>知名机构/基金名称</t>
  </si>
  <si>
    <t>是否有复投LP出资</t>
  </si>
  <si>
    <t>复投LP名称</t>
  </si>
  <si>
    <t>复投LP实缴额</t>
  </si>
  <si>
    <t>核心人员或关键人士</t>
  </si>
  <si>
    <t>投决会成员</t>
  </si>
  <si>
    <t>目标总规模
（万元）</t>
  </si>
  <si>
    <t>认缴总规模
（万元）</t>
  </si>
  <si>
    <t>实缴金额
（万元）</t>
  </si>
  <si>
    <t>投资进度（已投金额/认缴中的可投资金额）</t>
  </si>
  <si>
    <t>已投资案例数</t>
  </si>
  <si>
    <t>已投资金额（万元）</t>
  </si>
  <si>
    <t>投资领域/行业</t>
  </si>
  <si>
    <t>已IPO案例数</t>
  </si>
  <si>
    <t>已全部退出案例数</t>
  </si>
  <si>
    <t>已部分退出案例数</t>
  </si>
  <si>
    <t>坏账核销案例数</t>
  </si>
  <si>
    <t>累计分配金额（万元）</t>
  </si>
  <si>
    <t>已上市未退出股权当前估值（万元）</t>
  </si>
  <si>
    <t>未上市未退出股权当前估值（万元）</t>
  </si>
  <si>
    <t>合计价值（万元）</t>
  </si>
  <si>
    <t>资本回报倍数
MOIC</t>
  </si>
  <si>
    <t xml:space="preserve"> 投入资本分红率
DPI</t>
  </si>
  <si>
    <t>年化DPI</t>
  </si>
  <si>
    <t>内部收益率
IRR</t>
  </si>
  <si>
    <t>示例</t>
  </si>
  <si>
    <t>股权投资基金</t>
  </si>
  <si>
    <t>投资期3年+退出期2年+延长期2年</t>
  </si>
  <si>
    <t>已清算</t>
  </si>
  <si>
    <t>创业投资基金</t>
  </si>
  <si>
    <t>清算中</t>
  </si>
  <si>
    <t>退出期延长期</t>
  </si>
  <si>
    <t>投资期</t>
  </si>
  <si>
    <t>合计</t>
  </si>
  <si>
    <t>平均</t>
  </si>
  <si>
    <t>备注</t>
  </si>
  <si>
    <r>
      <t>1.本表统计子基金的起始时间：2014年1月1日，统计截止到</t>
    </r>
    <r>
      <rPr>
        <b/>
        <sz val="13"/>
        <color rgb="FFFF0000"/>
        <rFont val="仿宋_GB2312"/>
        <charset val="134"/>
      </rPr>
      <t>2025年3月31日</t>
    </r>
    <r>
      <rPr>
        <b/>
        <sz val="13"/>
        <rFont val="仿宋_GB2312"/>
        <charset val="134"/>
      </rPr>
      <t>。基金数据以签订的LPA或中国证券投资基金业协会备案的基金数据为准;
2.处于投资期或退出期的基金，持有的项目IPO流通市值计算时点以</t>
    </r>
    <r>
      <rPr>
        <b/>
        <sz val="13"/>
        <color rgb="FFFF0000"/>
        <rFont val="仿宋_GB2312"/>
        <charset val="134"/>
      </rPr>
      <t>2025年3月31日</t>
    </r>
    <r>
      <rPr>
        <b/>
        <sz val="13"/>
        <rFont val="仿宋_GB2312"/>
        <charset val="134"/>
      </rPr>
      <t>为准；含美元基金，美元换算按照</t>
    </r>
    <r>
      <rPr>
        <b/>
        <sz val="13"/>
        <color rgb="FFFF0000"/>
        <rFont val="仿宋_GB2312"/>
        <charset val="134"/>
      </rPr>
      <t>2025年3月31日</t>
    </r>
    <r>
      <rPr>
        <b/>
        <sz val="13"/>
        <rFont val="仿宋_GB2312"/>
        <charset val="134"/>
      </rPr>
      <t>银行间外汇市场人民币汇率中间价计算；
未上市未退出股权估值计算时点以</t>
    </r>
    <r>
      <rPr>
        <b/>
        <sz val="13"/>
        <color rgb="FFFF0000"/>
        <rFont val="仿宋_GB2312"/>
        <charset val="134"/>
      </rPr>
      <t>2025年3月31日</t>
    </r>
    <r>
      <rPr>
        <b/>
        <sz val="13"/>
        <rFont val="仿宋_GB2312"/>
        <charset val="134"/>
      </rPr>
      <t>为准。
3.合计价值=累计已分配收益金额+已上市未退出股权估值+未上市未退出股权估值；
4.DPI=已分配金额/实缴本金;只计算退出期/清算期/已清算的基金；
5.已过存续期：自基金成立至</t>
    </r>
    <r>
      <rPr>
        <b/>
        <sz val="13"/>
        <color rgb="FFFF0000"/>
        <rFont val="仿宋_GB2312"/>
        <charset val="134"/>
      </rPr>
      <t>2025年3月31日</t>
    </r>
    <r>
      <rPr>
        <b/>
        <sz val="13"/>
        <rFont val="仿宋_GB2312"/>
        <charset val="134"/>
      </rPr>
      <t>的存续时间，或基金实际存续时间，两者孰短；
6.基金Gross MOIC=合计价值（包括已实现的和账面的）/实缴本金；
7.知名机构/基金是指：国家中小基金、全国社保基金、北京科创母基金、深圳天使母基金、苏州天使母基金、国投创合、盈富泰克、中金启元、元禾辰坤或其他国家级、省级政府产业基金；
8.复投LP是指：投资两次及以上的LP（同支基金多次投资不视为复投）。
9.核心团队指合伙人级别的团队成员。</t>
    </r>
  </si>
  <si>
    <t>附表2 管理人，及其主要股东（公司制）、普通合伙人（合伙制），或其核心团队作为骨干成员投资项目列表</t>
  </si>
  <si>
    <t>项目概况</t>
  </si>
  <si>
    <t>项目投资情况</t>
  </si>
  <si>
    <t>后续轮融资情况（未完全退出项目）</t>
  </si>
  <si>
    <t>项目退出情况及收益情况</t>
  </si>
  <si>
    <t>其他事项</t>
  </si>
  <si>
    <t>项目名称</t>
  </si>
  <si>
    <t>投资基金主体</t>
  </si>
  <si>
    <t>管理机构名称</t>
  </si>
  <si>
    <t>项目注册地</t>
  </si>
  <si>
    <t>所属行业</t>
  </si>
  <si>
    <t>项目负责人</t>
  </si>
  <si>
    <t>项目负责人目前是否在职</t>
  </si>
  <si>
    <t>投资日期</t>
  </si>
  <si>
    <t>投资金额（万元）</t>
  </si>
  <si>
    <t>初始持股比例</t>
  </si>
  <si>
    <t>投资轮次</t>
  </si>
  <si>
    <t>是否有董事会席位（有/无）</t>
  </si>
  <si>
    <t>是否有回购条款（有/无）</t>
  </si>
  <si>
    <t>是否领投</t>
  </si>
  <si>
    <t>该轮共同投资者</t>
  </si>
  <si>
    <t>最新融资时间</t>
  </si>
  <si>
    <t>最新融资轮次</t>
  </si>
  <si>
    <t>最新融资金额（万元）</t>
  </si>
  <si>
    <t>按照最新融资折算的公司估值（万元）</t>
  </si>
  <si>
    <t>最新融资投资方</t>
  </si>
  <si>
    <t>是否已上市</t>
  </si>
  <si>
    <t>是否已完全退出</t>
  </si>
  <si>
    <t>退出方式
（已退出项目）</t>
  </si>
  <si>
    <t>退出计划
（未退出项目）</t>
  </si>
  <si>
    <t>退出日期/预期退出日期</t>
  </si>
  <si>
    <t>项目本金是否已完全收回</t>
  </si>
  <si>
    <t>当前持股比例</t>
  </si>
  <si>
    <t>项目当前估值（万元）</t>
  </si>
  <si>
    <t>所持股权当前估值（万元）</t>
  </si>
  <si>
    <t>项目退出部分对应投资成本（万元）</t>
  </si>
  <si>
    <t>项目退出部分对应收益（万元）</t>
  </si>
  <si>
    <t>项目退出金额（万元）</t>
  </si>
  <si>
    <t>项目分红或其他收益（如有）</t>
  </si>
  <si>
    <t>项目合计价值（万元）</t>
  </si>
  <si>
    <t>投入资本分红率
DPI</t>
  </si>
  <si>
    <t>是否为天使期企业</t>
  </si>
  <si>
    <t>是否为成功投资案例</t>
  </si>
  <si>
    <t>XX有限公司</t>
  </si>
  <si>
    <t>AA基金</t>
  </si>
  <si>
    <t>并购</t>
  </si>
  <si>
    <t>已退出</t>
  </si>
  <si>
    <t>回购</t>
  </si>
  <si>
    <t>未退出</t>
  </si>
  <si>
    <t>预计科创板上市</t>
  </si>
  <si>
    <t>2025年8月（预计)</t>
  </si>
  <si>
    <t>创业板上市</t>
  </si>
  <si>
    <t>已上市</t>
  </si>
  <si>
    <t>2015年5月20日（上市时间）
2019年5月30日（完成全部减持）</t>
  </si>
  <si>
    <t>并购+回购</t>
  </si>
  <si>
    <t>2015年5月20日（并购时间）
2019年5月30日（回购时间）</t>
  </si>
  <si>
    <r>
      <t>备注：
1.成功投资案例定义：以现金方式退出部分或全部股权，且该退出部分股权投资本金及收益之和超过总投资的1.2倍；或已有主板、创业板、科创板等二级市场报价。
2.天使期股权投资项目定义：①子基金的投资须为被投企业首两轮外部机构投资；或②子基金投资时企业设立时间不超过5年（生物医药领域企业不超过10年）。
3.同一项目多轮投资或多个基金主体投资的，应保持项目名称一致，分多条填报；多轮投资项目有退出的，退出收益按该轮投资对应收益分别填写。
4.外部投资机构：指除被投企业的控股股东或实际控制人及其关联方、高级管理人员及其关联方、员工持股或股权激励平台等类似被投企业关联主体外的专业投资机构。
5.已完全退出定义：所持项目股权已全部退出。
6.项目退出金额=项目退出部分对应投资成本+项目退出部分对应投资收益。
7.所持股权当前估值=项目当前估值*当前持股比例。
8.项目合计价值=所持股权当前估值+项目退出金额+项目分红或其他收益。
9.DPI=已分配金额/投资金额。
10.MOIC=项目合计价值（包括已实现的和账面的）/投资金额。
11.以管理人及其主要股东（公司制）、普通合伙人（合伙制）共同管理的基金数据为准，数据可以合并计算，统计起始时间：2014年1月1日，统计截止时间：</t>
    </r>
    <r>
      <rPr>
        <b/>
        <sz val="13"/>
        <color rgb="FFFF0000"/>
        <rFont val="仿宋_GB2312"/>
        <charset val="134"/>
      </rPr>
      <t>2025年3月31日</t>
    </r>
    <r>
      <rPr>
        <b/>
        <sz val="13"/>
        <rFont val="仿宋_GB2312"/>
        <charset val="134"/>
      </rPr>
      <t xml:space="preserve">。基金数据以签订的LPA或中国证券投资基金业协会备案的基金数据为准。
</t>
    </r>
    <r>
      <rPr>
        <b/>
        <u/>
        <sz val="13"/>
        <rFont val="仿宋_GB2312"/>
        <charset val="134"/>
      </rPr>
      <t>12.是否已上市认定标准不含新三板。</t>
    </r>
    <r>
      <rPr>
        <b/>
        <sz val="13"/>
        <rFont val="仿宋_GB2312"/>
        <charset val="134"/>
      </rPr>
      <t xml:space="preserve">
13.领投是指牵头交易方案且当轮融资出资金额最多。</t>
    </r>
  </si>
  <si>
    <t>附表3 管理团队成员列表</t>
  </si>
  <si>
    <t>姓名</t>
  </si>
  <si>
    <t>年龄</t>
  </si>
  <si>
    <t>性别</t>
  </si>
  <si>
    <t>国籍</t>
  </si>
  <si>
    <t>入职时间</t>
  </si>
  <si>
    <t>部门</t>
  </si>
  <si>
    <t>职位</t>
  </si>
  <si>
    <t>是否为合伙人级别</t>
  </si>
  <si>
    <t>是否为高级管理人员</t>
  </si>
  <si>
    <t>是否参与本基金运作</t>
  </si>
  <si>
    <t>是否为投委会成员</t>
  </si>
  <si>
    <t>是否为本支基金锁定的核心人员或关键人士</t>
  </si>
  <si>
    <t>是否在宁波市常驻办公</t>
  </si>
  <si>
    <t>股权投资行业从业年限</t>
  </si>
  <si>
    <t>最高学位</t>
  </si>
  <si>
    <t>最高学历</t>
  </si>
  <si>
    <t>专业资格证书</t>
  </si>
  <si>
    <t>投资案例及参与程度等描述（浙江省内投资情况需单独列出）</t>
  </si>
  <si>
    <t>累计负责管理的基金</t>
  </si>
  <si>
    <t>其他兼职情况</t>
  </si>
  <si>
    <t>当前劳动合同关系签署单位及社保缴纳地</t>
  </si>
  <si>
    <t>在当前劳动合同关系签署单位社保缴纳情况</t>
  </si>
  <si>
    <t>1</t>
  </si>
  <si>
    <t>YYYY-MM-DD</t>
  </si>
  <si>
    <t>**年</t>
  </si>
  <si>
    <t>浙江省内项目
1.
2.
......
其他投资项目
1.
2.
......</t>
  </si>
  <si>
    <t>在管基金1：备案编号
在管基金2：备案编号
......
已退出基金1：备案编号
已退出基金2：备案编号
......</t>
  </si>
  <si>
    <t>1.签署单位：
2.社保缴纳地：</t>
  </si>
  <si>
    <t>例：12个月</t>
  </si>
  <si>
    <t>2</t>
  </si>
  <si>
    <t>3</t>
  </si>
  <si>
    <t>4</t>
  </si>
  <si>
    <t>5</t>
  </si>
  <si>
    <t>6</t>
  </si>
  <si>
    <t>附表4 基金储备项目表</t>
  </si>
  <si>
    <t>拟投资项目名称</t>
  </si>
  <si>
    <t>所属细分行业</t>
  </si>
  <si>
    <t>注册地</t>
  </si>
  <si>
    <t>融资轮次</t>
  </si>
  <si>
    <t>投前估值（亿元）</t>
  </si>
  <si>
    <t>拟投金额
（万元）</t>
  </si>
  <si>
    <t>公司成立时间</t>
  </si>
  <si>
    <t>公司主营业务</t>
  </si>
  <si>
    <t>公司财务情况（如有）</t>
  </si>
  <si>
    <t>公司核心竞争力</t>
  </si>
  <si>
    <t>项目投资进展</t>
  </si>
  <si>
    <t>是否为天使期科技企业</t>
  </si>
  <si>
    <t>是否为宁波项目或拟落地</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</si>
</sst>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409]d/mmm/yy;@"/>
    <numFmt numFmtId="178" formatCode="[$-F800]dddd\,\ mmmm\ dd\,\ yyyy"/>
    <numFmt numFmtId="179" formatCode="0.00_);[Red]\(0.00\)"/>
    <numFmt numFmtId="180" formatCode="yyyy&quot;年&quot;m&quot;月&quot;;@"/>
    <numFmt numFmtId="181" formatCode="_-\¥\ * #,##0.00_-;\-\¥\ * #,##0.00_-;_-\¥\ * &quot;-&quot;??_-;_-@_-"/>
    <numFmt numFmtId="182" formatCode="0_);[Red]\(0\)"/>
    <numFmt numFmtId="183" formatCode="_-* #,##0.0000_-;\-* #,##0.0000_-;_-* &quot;-&quot;??_-;_-@_-"/>
    <numFmt numFmtId="184" formatCode="_-\¥\ * #,##0.0000_-;\-\¥\ * #,##0.0000_-;_-\¥\ * &quot;-&quot;??_-;_-@_-"/>
  </numFmts>
  <fonts count="44">
    <font>
      <sz val="12"/>
      <color theme="1"/>
      <name val="等线"/>
      <charset val="134"/>
      <scheme val="minor"/>
    </font>
    <font>
      <sz val="13"/>
      <color theme="1"/>
      <name val="仿宋_GB2312"/>
      <charset val="134"/>
    </font>
    <font>
      <sz val="12"/>
      <color theme="1"/>
      <name val="仿宋_GB2312"/>
      <charset val="134"/>
    </font>
    <font>
      <sz val="11"/>
      <color rgb="FF000000"/>
      <name val="宋体"/>
      <charset val="134"/>
    </font>
    <font>
      <b/>
      <sz val="16"/>
      <color rgb="FFFFFFFF"/>
      <name val="黑体"/>
      <charset val="134"/>
    </font>
    <font>
      <b/>
      <sz val="13"/>
      <color rgb="FF000000"/>
      <name val="仿宋_GB2312"/>
      <charset val="134"/>
    </font>
    <font>
      <sz val="13"/>
      <color rgb="FF000000"/>
      <name val="仿宋_GB2312"/>
      <charset val="134"/>
    </font>
    <font>
      <sz val="10"/>
      <color rgb="FF7F7F7F"/>
      <name val="宋体"/>
      <charset val="134"/>
    </font>
    <font>
      <sz val="11"/>
      <color rgb="FF000000"/>
      <name val="仿宋_GB2312"/>
      <charset val="134"/>
    </font>
    <font>
      <sz val="11"/>
      <color rgb="FF000000"/>
      <name val="华文楷体"/>
      <charset val="134"/>
    </font>
    <font>
      <b/>
      <sz val="20"/>
      <color theme="0"/>
      <name val="黑体"/>
      <charset val="134"/>
    </font>
    <font>
      <b/>
      <sz val="13"/>
      <color theme="1"/>
      <name val="仿宋_GB2312"/>
      <charset val="134"/>
    </font>
    <font>
      <sz val="11"/>
      <name val="仿宋_GB2312"/>
      <charset val="134"/>
    </font>
    <font>
      <i/>
      <sz val="11"/>
      <color rgb="FF7F7F7F"/>
      <name val="仿宋_GB2312"/>
      <charset val="134"/>
    </font>
    <font>
      <sz val="11"/>
      <color rgb="FF000000"/>
      <name val="仿宋"/>
      <charset val="134"/>
    </font>
    <font>
      <b/>
      <sz val="18"/>
      <color theme="0"/>
      <name val="黑体"/>
      <charset val="134"/>
    </font>
    <font>
      <b/>
      <sz val="13"/>
      <color indexed="8"/>
      <name val="仿宋_GB2312"/>
      <charset val="134"/>
    </font>
    <font>
      <sz val="13"/>
      <color theme="0" tint="-0.499984740745262"/>
      <name val="仿宋_GB2312"/>
      <charset val="134"/>
    </font>
    <font>
      <b/>
      <sz val="13"/>
      <name val="仿宋_GB2312"/>
      <charset val="134"/>
    </font>
    <font>
      <sz val="13"/>
      <color indexed="8"/>
      <name val="仿宋_GB2312"/>
      <charset val="134"/>
    </font>
    <font>
      <sz val="13"/>
      <name val="仿宋_GB2312"/>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b/>
      <sz val="13"/>
      <color rgb="FFFF0000"/>
      <name val="仿宋_GB2312"/>
      <charset val="134"/>
    </font>
    <font>
      <b/>
      <u/>
      <sz val="13"/>
      <name val="仿宋_GB2312"/>
      <charset val="134"/>
    </font>
  </fonts>
  <fills count="39">
    <fill>
      <patternFill patternType="none"/>
    </fill>
    <fill>
      <patternFill patternType="gray125"/>
    </fill>
    <fill>
      <patternFill patternType="solid">
        <fgColor rgb="FF00255D"/>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8"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0"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9" borderId="12" applyNumberFormat="0" applyAlignment="0" applyProtection="0">
      <alignment vertical="center"/>
    </xf>
    <xf numFmtId="0" fontId="31" fillId="10" borderId="13" applyNumberFormat="0" applyAlignment="0" applyProtection="0">
      <alignment vertical="center"/>
    </xf>
    <xf numFmtId="0" fontId="32" fillId="10" borderId="12" applyNumberFormat="0" applyAlignment="0" applyProtection="0">
      <alignment vertical="center"/>
    </xf>
    <xf numFmtId="0" fontId="33" fillId="11" borderId="14" applyNumberFormat="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39" fillId="35" borderId="0" applyNumberFormat="0" applyBorder="0" applyAlignment="0" applyProtection="0">
      <alignment vertical="center"/>
    </xf>
    <xf numFmtId="0" fontId="40" fillId="36" borderId="0" applyNumberFormat="0" applyBorder="0" applyAlignment="0" applyProtection="0">
      <alignment vertical="center"/>
    </xf>
    <xf numFmtId="0" fontId="40" fillId="37" borderId="0" applyNumberFormat="0" applyBorder="0" applyAlignment="0" applyProtection="0">
      <alignment vertical="center"/>
    </xf>
    <xf numFmtId="0" fontId="39" fillId="38" borderId="0" applyNumberFormat="0" applyBorder="0" applyAlignment="0" applyProtection="0">
      <alignment vertical="center"/>
    </xf>
    <xf numFmtId="0" fontId="41" fillId="0" borderId="0"/>
  </cellStyleXfs>
  <cellXfs count="12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2"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xf>
    <xf numFmtId="0" fontId="3" fillId="0" borderId="1" xfId="0" applyFont="1" applyBorder="1">
      <alignment vertical="center"/>
    </xf>
    <xf numFmtId="176" fontId="3" fillId="0" borderId="1" xfId="0" applyNumberFormat="1" applyFont="1" applyBorder="1">
      <alignment vertical="center"/>
    </xf>
    <xf numFmtId="0" fontId="1" fillId="0" borderId="2"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176" fontId="3" fillId="0" borderId="3" xfId="0" applyNumberFormat="1" applyFont="1" applyBorder="1">
      <alignment vertical="center"/>
    </xf>
    <xf numFmtId="0" fontId="4" fillId="0" borderId="1" xfId="0" applyFont="1" applyBorder="1" applyAlignment="1">
      <alignment horizontal="center" vertical="center"/>
    </xf>
    <xf numFmtId="10" fontId="3" fillId="0" borderId="1" xfId="0" applyNumberFormat="1" applyFont="1" applyBorder="1">
      <alignment vertical="center"/>
    </xf>
    <xf numFmtId="0" fontId="3" fillId="0" borderId="1" xfId="0" applyFont="1" applyBorder="1" applyAlignment="1">
      <alignment vertical="center" wrapText="1"/>
    </xf>
    <xf numFmtId="10" fontId="3" fillId="0" borderId="1" xfId="0" applyNumberFormat="1" applyFont="1" applyBorder="1" applyAlignment="1">
      <alignment vertical="center" wrapText="1"/>
    </xf>
    <xf numFmtId="10" fontId="3" fillId="0" borderId="4" xfId="0" applyNumberFormat="1" applyFont="1" applyBorder="1" applyAlignment="1">
      <alignment vertical="center" wrapText="1"/>
    </xf>
    <xf numFmtId="176" fontId="7" fillId="0" borderId="4" xfId="0" applyNumberFormat="1" applyFont="1" applyBorder="1" applyAlignment="1">
      <alignment vertical="center" wrapText="1"/>
    </xf>
    <xf numFmtId="0" fontId="0" fillId="0" borderId="2" xfId="0" applyBorder="1">
      <alignment vertical="center"/>
    </xf>
    <xf numFmtId="10" fontId="3" fillId="0" borderId="3" xfId="0" applyNumberFormat="1" applyFont="1" applyBorder="1">
      <alignment vertical="center"/>
    </xf>
    <xf numFmtId="0" fontId="1" fillId="4" borderId="0" xfId="0" applyFont="1" applyFill="1">
      <alignment vertical="center"/>
    </xf>
    <xf numFmtId="177" fontId="8" fillId="4" borderId="0" xfId="0" applyNumberFormat="1" applyFont="1" applyFill="1" applyAlignment="1">
      <alignment horizontal="center" vertical="center" wrapText="1"/>
    </xf>
    <xf numFmtId="177" fontId="9" fillId="4" borderId="0" xfId="0" applyNumberFormat="1" applyFont="1" applyFill="1" applyAlignment="1">
      <alignment horizontal="center" vertical="center" wrapText="1"/>
    </xf>
    <xf numFmtId="49" fontId="9" fillId="4" borderId="0" xfId="0" applyNumberFormat="1" applyFont="1" applyFill="1" applyAlignment="1">
      <alignment wrapText="1"/>
    </xf>
    <xf numFmtId="177" fontId="9" fillId="4" borderId="0" xfId="0" applyNumberFormat="1" applyFont="1" applyFill="1" applyAlignment="1">
      <alignment wrapText="1"/>
    </xf>
    <xf numFmtId="177" fontId="9" fillId="4" borderId="0" xfId="0" applyNumberFormat="1" applyFont="1" applyFill="1" applyAlignment="1"/>
    <xf numFmtId="0" fontId="0" fillId="4" borderId="0" xfId="0" applyFill="1">
      <alignment vertical="center"/>
    </xf>
    <xf numFmtId="0" fontId="10" fillId="2" borderId="0" xfId="0" applyFont="1" applyFill="1" applyAlignment="1">
      <alignment horizontal="center" vertical="center" wrapText="1"/>
    </xf>
    <xf numFmtId="177" fontId="11" fillId="5" borderId="4" xfId="0" applyNumberFormat="1" applyFont="1" applyFill="1" applyBorder="1" applyAlignment="1">
      <alignment horizontal="center" vertical="center" wrapText="1"/>
    </xf>
    <xf numFmtId="49" fontId="12" fillId="4" borderId="1" xfId="0" applyNumberFormat="1" applyFont="1" applyFill="1" applyBorder="1" applyAlignment="1">
      <alignment horizontal="center" vertical="center" wrapText="1"/>
    </xf>
    <xf numFmtId="49" fontId="13"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177" fontId="14" fillId="4" borderId="1" xfId="0" applyNumberFormat="1" applyFont="1" applyFill="1" applyBorder="1" applyAlignment="1">
      <alignment horizontal="center" vertical="center" wrapText="1"/>
    </xf>
    <xf numFmtId="49" fontId="14" fillId="4" borderId="1" xfId="0" applyNumberFormat="1" applyFont="1" applyFill="1" applyBorder="1" applyAlignment="1">
      <alignment horizontal="center" vertical="center" wrapText="1"/>
    </xf>
    <xf numFmtId="177" fontId="6" fillId="4" borderId="0" xfId="0" applyNumberFormat="1" applyFont="1" applyFill="1" applyAlignment="1"/>
    <xf numFmtId="177" fontId="13" fillId="4" borderId="1" xfId="0" applyNumberFormat="1" applyFont="1" applyFill="1" applyBorder="1" applyAlignment="1">
      <alignment horizontal="left" vertical="center" wrapText="1"/>
    </xf>
    <xf numFmtId="49" fontId="13" fillId="4" borderId="1" xfId="0" applyNumberFormat="1" applyFont="1" applyFill="1" applyBorder="1" applyAlignment="1">
      <alignment horizontal="left" vertical="center" wrapText="1"/>
    </xf>
    <xf numFmtId="49" fontId="13" fillId="4" borderId="5" xfId="0" applyNumberFormat="1" applyFont="1" applyFill="1" applyBorder="1" applyAlignment="1">
      <alignment horizontal="left" vertical="center" wrapText="1"/>
    </xf>
    <xf numFmtId="177" fontId="8" fillId="4" borderId="0" xfId="0" applyNumberFormat="1" applyFont="1" applyFill="1" applyAlignment="1"/>
    <xf numFmtId="177" fontId="14" fillId="4" borderId="5" xfId="0" applyNumberFormat="1" applyFont="1" applyFill="1" applyBorder="1" applyAlignment="1">
      <alignment horizontal="center" vertical="center" wrapText="1"/>
    </xf>
    <xf numFmtId="49" fontId="14" fillId="4" borderId="5" xfId="0" applyNumberFormat="1" applyFont="1" applyFill="1" applyBorder="1" applyAlignment="1">
      <alignment horizontal="center" vertical="center" wrapText="1"/>
    </xf>
    <xf numFmtId="177" fontId="9" fillId="4" borderId="3" xfId="0" applyNumberFormat="1" applyFont="1" applyFill="1" applyBorder="1" applyAlignment="1">
      <alignment wrapText="1"/>
    </xf>
    <xf numFmtId="0" fontId="15" fillId="2" borderId="0" xfId="0" applyFont="1" applyFill="1" applyAlignment="1">
      <alignment horizontal="center" vertical="center" wrapText="1"/>
    </xf>
    <xf numFmtId="178" fontId="16" fillId="3" borderId="4" xfId="0" applyNumberFormat="1" applyFont="1" applyFill="1" applyBorder="1" applyAlignment="1">
      <alignment horizontal="center" vertical="center" wrapText="1"/>
    </xf>
    <xf numFmtId="177" fontId="11" fillId="5" borderId="4" xfId="0" applyNumberFormat="1" applyFont="1" applyFill="1" applyBorder="1" applyAlignment="1">
      <alignment horizontal="center" vertical="center"/>
    </xf>
    <xf numFmtId="178" fontId="16" fillId="5" borderId="4" xfId="0" applyNumberFormat="1" applyFont="1" applyFill="1" applyBorder="1" applyAlignment="1">
      <alignment horizontal="center" vertical="center" wrapText="1"/>
    </xf>
    <xf numFmtId="49" fontId="1" fillId="0" borderId="4" xfId="0" applyNumberFormat="1" applyFont="1" applyBorder="1" applyAlignment="1">
      <alignment horizontal="center" vertical="center"/>
    </xf>
    <xf numFmtId="177" fontId="17" fillId="0" borderId="4" xfId="0" applyNumberFormat="1" applyFont="1" applyBorder="1" applyAlignment="1">
      <alignment horizontal="center" vertical="center" wrapText="1"/>
    </xf>
    <xf numFmtId="49" fontId="14" fillId="6" borderId="1" xfId="0" applyNumberFormat="1" applyFont="1" applyFill="1" applyBorder="1" applyAlignment="1">
      <alignment horizontal="center" vertical="center" wrapText="1"/>
    </xf>
    <xf numFmtId="177" fontId="1" fillId="0" borderId="4" xfId="0" applyNumberFormat="1" applyFont="1" applyBorder="1" applyAlignment="1">
      <alignment horizontal="center" vertical="center" wrapText="1"/>
    </xf>
    <xf numFmtId="49" fontId="1" fillId="0" borderId="4" xfId="0" applyNumberFormat="1" applyFont="1" applyBorder="1">
      <alignment vertical="center"/>
    </xf>
    <xf numFmtId="0" fontId="1" fillId="0" borderId="4" xfId="0" applyFont="1" applyBorder="1" applyAlignment="1">
      <alignment horizontal="center" vertical="center"/>
    </xf>
    <xf numFmtId="177" fontId="1" fillId="0" borderId="4" xfId="0" applyNumberFormat="1" applyFont="1" applyBorder="1" applyAlignment="1">
      <alignment horizontal="left" vertical="center" wrapText="1"/>
    </xf>
    <xf numFmtId="49" fontId="1" fillId="0" borderId="4" xfId="0" applyNumberFormat="1" applyFont="1" applyBorder="1" applyAlignment="1"/>
    <xf numFmtId="177" fontId="1" fillId="0" borderId="4" xfId="0" applyNumberFormat="1" applyFont="1" applyBorder="1" applyAlignment="1"/>
    <xf numFmtId="49" fontId="11" fillId="4" borderId="4" xfId="0" applyNumberFormat="1" applyFont="1" applyFill="1" applyBorder="1" applyAlignment="1"/>
    <xf numFmtId="177" fontId="11" fillId="0" borderId="4" xfId="0" applyNumberFormat="1" applyFont="1" applyBorder="1" applyAlignment="1"/>
    <xf numFmtId="49" fontId="11" fillId="0" borderId="4" xfId="0" applyNumberFormat="1" applyFont="1" applyBorder="1" applyAlignment="1"/>
    <xf numFmtId="49" fontId="11" fillId="0" borderId="4" xfId="0" applyNumberFormat="1" applyFont="1" applyBorder="1" applyAlignment="1">
      <alignment horizontal="left"/>
    </xf>
    <xf numFmtId="177" fontId="11" fillId="0" borderId="4" xfId="0" applyNumberFormat="1" applyFont="1" applyBorder="1" applyAlignment="1">
      <alignment horizontal="left"/>
    </xf>
    <xf numFmtId="177" fontId="18" fillId="0" borderId="4" xfId="0" applyNumberFormat="1" applyFont="1" applyBorder="1" applyAlignment="1">
      <alignment horizontal="left" vertical="center" wrapText="1"/>
    </xf>
    <xf numFmtId="14" fontId="1" fillId="0" borderId="4" xfId="0" applyNumberFormat="1" applyFont="1" applyBorder="1" applyAlignment="1">
      <alignment horizontal="center" vertical="center" wrapText="1"/>
    </xf>
    <xf numFmtId="179" fontId="1" fillId="0" borderId="4" xfId="0" applyNumberFormat="1" applyFont="1" applyBorder="1" applyAlignment="1">
      <alignment horizontal="center" vertical="center" wrapText="1"/>
    </xf>
    <xf numFmtId="10" fontId="1" fillId="0" borderId="4"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14" fontId="1" fillId="0" borderId="4" xfId="0" applyNumberFormat="1" applyFont="1" applyBorder="1" applyAlignment="1"/>
    <xf numFmtId="179" fontId="1" fillId="0" borderId="4" xfId="0" applyNumberFormat="1" applyFont="1" applyBorder="1" applyAlignment="1"/>
    <xf numFmtId="10" fontId="1" fillId="0" borderId="4" xfId="0" applyNumberFormat="1" applyFont="1" applyBorder="1" applyAlignment="1"/>
    <xf numFmtId="14" fontId="11" fillId="0" borderId="4" xfId="0" applyNumberFormat="1" applyFont="1" applyBorder="1" applyAlignment="1"/>
    <xf numFmtId="179" fontId="11" fillId="0" borderId="4" xfId="0" applyNumberFormat="1" applyFont="1" applyBorder="1" applyAlignment="1"/>
    <xf numFmtId="10" fontId="11" fillId="0" borderId="4" xfId="0" applyNumberFormat="1" applyFont="1" applyBorder="1" applyAlignment="1"/>
    <xf numFmtId="14" fontId="11" fillId="0" borderId="4" xfId="0" applyNumberFormat="1" applyFont="1" applyBorder="1" applyAlignment="1">
      <alignment horizontal="left"/>
    </xf>
    <xf numFmtId="179" fontId="11" fillId="0" borderId="4" xfId="0" applyNumberFormat="1" applyFont="1" applyBorder="1" applyAlignment="1">
      <alignment horizontal="left"/>
    </xf>
    <xf numFmtId="10" fontId="11" fillId="0" borderId="4" xfId="0" applyNumberFormat="1" applyFont="1" applyBorder="1" applyAlignment="1">
      <alignment horizontal="left"/>
    </xf>
    <xf numFmtId="177" fontId="11" fillId="5" borderId="6" xfId="0" applyNumberFormat="1" applyFont="1" applyFill="1" applyBorder="1" applyAlignment="1">
      <alignment horizontal="center" vertical="center"/>
    </xf>
    <xf numFmtId="177" fontId="11" fillId="5" borderId="7" xfId="0" applyNumberFormat="1" applyFont="1" applyFill="1" applyBorder="1" applyAlignment="1">
      <alignment horizontal="center" vertical="center"/>
    </xf>
    <xf numFmtId="177" fontId="1" fillId="0" borderId="4" xfId="0" applyNumberFormat="1" applyFont="1" applyBorder="1" applyAlignment="1">
      <alignment horizontal="center" vertical="center"/>
    </xf>
    <xf numFmtId="177" fontId="17" fillId="0" borderId="4" xfId="0" applyNumberFormat="1" applyFont="1" applyBorder="1" applyAlignment="1">
      <alignment horizontal="center" vertical="center"/>
    </xf>
    <xf numFmtId="57" fontId="17" fillId="0" borderId="4" xfId="0" applyNumberFormat="1" applyFont="1" applyBorder="1" applyAlignment="1">
      <alignment horizontal="center" vertical="center"/>
    </xf>
    <xf numFmtId="178" fontId="17" fillId="0" borderId="4" xfId="0" applyNumberFormat="1" applyFont="1" applyBorder="1" applyAlignment="1">
      <alignment horizontal="center" vertical="center"/>
    </xf>
    <xf numFmtId="179" fontId="1" fillId="0" borderId="4" xfId="1" applyNumberFormat="1" applyFont="1" applyFill="1" applyBorder="1" applyAlignment="1">
      <alignment horizontal="center" vertical="center"/>
    </xf>
    <xf numFmtId="178" fontId="17" fillId="0" borderId="4" xfId="0" applyNumberFormat="1" applyFont="1" applyBorder="1" applyAlignment="1">
      <alignment horizontal="center" vertical="center" wrapText="1"/>
    </xf>
    <xf numFmtId="57" fontId="17" fillId="0" borderId="4" xfId="0" applyNumberFormat="1" applyFont="1" applyBorder="1" applyAlignment="1">
      <alignment horizontal="center" vertical="center" wrapText="1"/>
    </xf>
    <xf numFmtId="177" fontId="11" fillId="5" borderId="8" xfId="0" applyNumberFormat="1" applyFont="1" applyFill="1" applyBorder="1" applyAlignment="1">
      <alignment horizontal="center" vertical="center"/>
    </xf>
    <xf numFmtId="177" fontId="11" fillId="7" borderId="6" xfId="0" applyNumberFormat="1" applyFont="1" applyFill="1" applyBorder="1" applyAlignment="1">
      <alignment horizontal="center" vertical="center"/>
    </xf>
    <xf numFmtId="177" fontId="11" fillId="7" borderId="8" xfId="0" applyNumberFormat="1" applyFont="1" applyFill="1" applyBorder="1" applyAlignment="1">
      <alignment horizontal="center" vertical="center"/>
    </xf>
    <xf numFmtId="178" fontId="16" fillId="7" borderId="4" xfId="0" applyNumberFormat="1" applyFont="1" applyFill="1" applyBorder="1" applyAlignment="1">
      <alignment horizontal="center" vertical="center" wrapText="1"/>
    </xf>
    <xf numFmtId="9" fontId="1" fillId="0" borderId="4" xfId="0" applyNumberFormat="1" applyFont="1" applyBorder="1" applyAlignment="1"/>
    <xf numFmtId="0" fontId="2" fillId="3" borderId="0" xfId="0" applyFont="1" applyFill="1">
      <alignment vertical="center"/>
    </xf>
    <xf numFmtId="177" fontId="11" fillId="3" borderId="4" xfId="0" applyNumberFormat="1" applyFont="1" applyFill="1" applyBorder="1" applyAlignment="1">
      <alignment horizontal="center" vertical="center"/>
    </xf>
    <xf numFmtId="178" fontId="11" fillId="3" borderId="4" xfId="0" applyNumberFormat="1" applyFont="1" applyFill="1" applyBorder="1" applyAlignment="1">
      <alignment horizontal="center" vertical="center" wrapText="1"/>
    </xf>
    <xf numFmtId="178" fontId="18" fillId="3" borderId="4" xfId="0" applyNumberFormat="1" applyFont="1" applyFill="1" applyBorder="1" applyAlignment="1">
      <alignment horizontal="center" vertical="center" wrapText="1"/>
    </xf>
    <xf numFmtId="0" fontId="19" fillId="0" borderId="4" xfId="0"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4" xfId="0" applyNumberFormat="1" applyFont="1" applyBorder="1" applyAlignment="1">
      <alignment horizontal="left" vertical="center" wrapText="1"/>
    </xf>
    <xf numFmtId="49" fontId="19" fillId="0" borderId="4" xfId="0" applyNumberFormat="1" applyFont="1" applyBorder="1" applyAlignment="1">
      <alignment horizontal="left" vertical="center" wrapText="1"/>
    </xf>
    <xf numFmtId="178" fontId="19" fillId="0" borderId="4" xfId="0" applyNumberFormat="1" applyFont="1" applyBorder="1" applyAlignment="1">
      <alignment horizontal="left" vertical="center" wrapText="1"/>
    </xf>
    <xf numFmtId="177" fontId="16" fillId="0" borderId="4" xfId="0" applyNumberFormat="1" applyFont="1" applyBorder="1" applyAlignment="1">
      <alignment horizontal="center" vertical="center"/>
    </xf>
    <xf numFmtId="177" fontId="16" fillId="0" borderId="6" xfId="0" applyNumberFormat="1" applyFont="1" applyBorder="1" applyAlignment="1">
      <alignment horizontal="center" vertical="center"/>
    </xf>
    <xf numFmtId="0" fontId="0" fillId="0" borderId="7" xfId="0" applyBorder="1">
      <alignment vertical="center"/>
    </xf>
    <xf numFmtId="178" fontId="11" fillId="0" borderId="4" xfId="0" applyNumberFormat="1" applyFont="1" applyBorder="1" applyAlignment="1">
      <alignment horizontal="center" vertical="center"/>
    </xf>
    <xf numFmtId="178" fontId="18" fillId="0" borderId="4" xfId="0" applyNumberFormat="1" applyFont="1" applyBorder="1" applyAlignment="1">
      <alignment horizontal="left" vertical="center" wrapText="1"/>
    </xf>
    <xf numFmtId="178" fontId="18" fillId="0" borderId="4" xfId="0" applyNumberFormat="1" applyFont="1" applyBorder="1" applyAlignment="1">
      <alignment horizontal="left" vertical="center"/>
    </xf>
    <xf numFmtId="177" fontId="16" fillId="3" borderId="4" xfId="0" applyNumberFormat="1" applyFont="1" applyFill="1" applyBorder="1" applyAlignment="1">
      <alignment horizontal="center" vertical="center" wrapText="1"/>
    </xf>
    <xf numFmtId="178" fontId="19" fillId="0" borderId="4" xfId="0" applyNumberFormat="1" applyFont="1" applyBorder="1" applyAlignment="1">
      <alignment horizontal="center" vertical="center" wrapText="1"/>
    </xf>
    <xf numFmtId="180" fontId="19" fillId="0" borderId="4" xfId="0" applyNumberFormat="1" applyFont="1" applyBorder="1" applyAlignment="1">
      <alignment horizontal="center" vertical="center" wrapText="1"/>
    </xf>
    <xf numFmtId="178" fontId="1" fillId="0" borderId="4" xfId="0" applyNumberFormat="1" applyFont="1" applyBorder="1" applyAlignment="1">
      <alignment horizontal="center" vertical="center" wrapText="1"/>
    </xf>
    <xf numFmtId="179" fontId="19" fillId="0" borderId="4" xfId="0" applyNumberFormat="1" applyFont="1" applyBorder="1" applyAlignment="1">
      <alignment horizontal="center" vertical="center"/>
    </xf>
    <xf numFmtId="179" fontId="19" fillId="0" borderId="4" xfId="0" applyNumberFormat="1" applyFont="1" applyBorder="1" applyAlignment="1">
      <alignment horizontal="left" vertical="center" wrapText="1"/>
    </xf>
    <xf numFmtId="181" fontId="16" fillId="0" borderId="4" xfId="0" applyNumberFormat="1" applyFont="1" applyBorder="1" applyAlignment="1">
      <alignment horizontal="left" vertical="center"/>
    </xf>
    <xf numFmtId="10" fontId="19" fillId="0" borderId="4" xfId="0" applyNumberFormat="1" applyFont="1" applyBorder="1" applyAlignment="1">
      <alignment horizontal="center" vertical="center"/>
    </xf>
    <xf numFmtId="182" fontId="19" fillId="0" borderId="4" xfId="0" applyNumberFormat="1" applyFont="1" applyBorder="1" applyAlignment="1">
      <alignment horizontal="center" vertical="center"/>
    </xf>
    <xf numFmtId="177" fontId="16" fillId="0" borderId="4" xfId="0" applyNumberFormat="1" applyFont="1" applyBorder="1" applyAlignment="1">
      <alignment horizontal="left" vertical="center"/>
    </xf>
    <xf numFmtId="179" fontId="20" fillId="0" borderId="4" xfId="0" applyNumberFormat="1" applyFont="1" applyBorder="1" applyAlignment="1">
      <alignment horizontal="center" vertical="center"/>
    </xf>
    <xf numFmtId="183" fontId="20" fillId="0" borderId="4" xfId="0" applyNumberFormat="1" applyFont="1" applyBorder="1" applyAlignment="1">
      <alignment horizontal="center" vertical="center"/>
    </xf>
    <xf numFmtId="183" fontId="19" fillId="0" borderId="4" xfId="0" applyNumberFormat="1" applyFont="1" applyBorder="1" applyAlignment="1">
      <alignment horizontal="center" vertical="center"/>
    </xf>
    <xf numFmtId="184" fontId="16" fillId="0" borderId="4" xfId="0" applyNumberFormat="1" applyFont="1" applyBorder="1" applyAlignment="1">
      <alignment horizontal="left" vertical="center"/>
    </xf>
    <xf numFmtId="0" fontId="0" fillId="0" borderId="8" xfId="0" applyBorder="1">
      <alignment vertical="center"/>
    </xf>
    <xf numFmtId="0" fontId="16" fillId="0" borderId="4" xfId="0"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C0C0C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Q13"/>
  <sheetViews>
    <sheetView tabSelected="1" view="pageBreakPreview" zoomScale="70" zoomScaleNormal="40" workbookViewId="0">
      <selection activeCell="F8" sqref="F8"/>
    </sheetView>
  </sheetViews>
  <sheetFormatPr defaultColWidth="9.234375" defaultRowHeight="15"/>
  <cols>
    <col min="2" max="2" width="7" customWidth="1"/>
    <col min="3" max="3" width="10.4609375" customWidth="1"/>
    <col min="4" max="5" width="17.4609375" customWidth="1"/>
    <col min="11" max="11" width="16.3828125" customWidth="1"/>
    <col min="12" max="12" width="12.84375" customWidth="1"/>
    <col min="13" max="13" width="11.15625" customWidth="1"/>
    <col min="22" max="22" width="10.234375"/>
    <col min="23" max="23" width="9.15625" customWidth="1"/>
    <col min="24" max="24" width="8.6953125" customWidth="1"/>
    <col min="25" max="25" width="12" customWidth="1"/>
    <col min="27" max="27" width="10.4609375" customWidth="1"/>
    <col min="33" max="36" width="10.234375"/>
    <col min="40" max="40" width="12" customWidth="1"/>
  </cols>
  <sheetData>
    <row r="1" ht="40" customHeight="1" spans="1:40">
      <c r="A1" s="43"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row>
    <row r="2" s="89" customFormat="1" ht="27" customHeight="1" spans="1:43">
      <c r="A2" s="44" t="s">
        <v>1</v>
      </c>
      <c r="B2" s="90" t="s">
        <v>2</v>
      </c>
      <c r="C2" s="90"/>
      <c r="D2" s="90"/>
      <c r="E2" s="90"/>
      <c r="F2" s="90"/>
      <c r="G2" s="90"/>
      <c r="H2" s="90"/>
      <c r="I2" s="90"/>
      <c r="J2" s="90"/>
      <c r="K2" s="90"/>
      <c r="L2" s="90"/>
      <c r="M2" s="90"/>
      <c r="N2" s="90"/>
      <c r="O2" s="90"/>
      <c r="P2" s="90"/>
      <c r="Q2" s="90"/>
      <c r="R2" s="90"/>
      <c r="S2" s="90"/>
      <c r="T2" s="90"/>
      <c r="U2" s="90"/>
      <c r="V2" s="90" t="s">
        <v>3</v>
      </c>
      <c r="W2" s="90"/>
      <c r="X2" s="90"/>
      <c r="Y2" s="90"/>
      <c r="Z2" s="90" t="s">
        <v>4</v>
      </c>
      <c r="AA2" s="90"/>
      <c r="AB2" s="90"/>
      <c r="AC2" s="90"/>
      <c r="AD2" s="90"/>
      <c r="AE2" s="90"/>
      <c r="AF2" s="90"/>
      <c r="AG2" s="90" t="s">
        <v>5</v>
      </c>
      <c r="AH2" s="90"/>
      <c r="AI2" s="90"/>
      <c r="AJ2" s="90"/>
      <c r="AK2" s="90"/>
      <c r="AL2" s="90"/>
      <c r="AM2" s="90"/>
      <c r="AN2" s="90"/>
      <c r="AO2"/>
      <c r="AP2"/>
      <c r="AQ2"/>
    </row>
    <row r="3" s="89" customFormat="1" ht="113" customHeight="1" spans="1:43">
      <c r="A3" s="44"/>
      <c r="B3" s="44" t="s">
        <v>6</v>
      </c>
      <c r="C3" s="91" t="s">
        <v>7</v>
      </c>
      <c r="D3" s="91" t="s">
        <v>8</v>
      </c>
      <c r="E3" s="92" t="s">
        <v>9</v>
      </c>
      <c r="F3" s="44" t="s">
        <v>10</v>
      </c>
      <c r="G3" s="44" t="s">
        <v>11</v>
      </c>
      <c r="H3" s="44" t="s">
        <v>12</v>
      </c>
      <c r="I3" s="44" t="s">
        <v>13</v>
      </c>
      <c r="J3" s="104" t="s">
        <v>14</v>
      </c>
      <c r="K3" s="104" t="s">
        <v>15</v>
      </c>
      <c r="L3" s="104" t="s">
        <v>16</v>
      </c>
      <c r="M3" s="104" t="s">
        <v>17</v>
      </c>
      <c r="N3" s="104" t="s">
        <v>18</v>
      </c>
      <c r="O3" s="104" t="s">
        <v>19</v>
      </c>
      <c r="P3" s="104" t="s">
        <v>20</v>
      </c>
      <c r="Q3" s="104" t="s">
        <v>21</v>
      </c>
      <c r="R3" s="104" t="s">
        <v>22</v>
      </c>
      <c r="S3" s="104" t="s">
        <v>23</v>
      </c>
      <c r="T3" s="104" t="s">
        <v>24</v>
      </c>
      <c r="U3" s="104" t="s">
        <v>25</v>
      </c>
      <c r="V3" s="104" t="s">
        <v>26</v>
      </c>
      <c r="W3" s="104" t="s">
        <v>27</v>
      </c>
      <c r="X3" s="104" t="s">
        <v>28</v>
      </c>
      <c r="Y3" s="104" t="s">
        <v>29</v>
      </c>
      <c r="Z3" s="104" t="s">
        <v>30</v>
      </c>
      <c r="AA3" s="104" t="s">
        <v>31</v>
      </c>
      <c r="AB3" s="104" t="s">
        <v>32</v>
      </c>
      <c r="AC3" s="104" t="s">
        <v>33</v>
      </c>
      <c r="AD3" s="104" t="s">
        <v>34</v>
      </c>
      <c r="AE3" s="104" t="s">
        <v>35</v>
      </c>
      <c r="AF3" s="104" t="s">
        <v>36</v>
      </c>
      <c r="AG3" s="104" t="s">
        <v>37</v>
      </c>
      <c r="AH3" s="104" t="s">
        <v>38</v>
      </c>
      <c r="AI3" s="104" t="s">
        <v>39</v>
      </c>
      <c r="AJ3" s="104" t="s">
        <v>40</v>
      </c>
      <c r="AK3" s="104" t="s">
        <v>41</v>
      </c>
      <c r="AL3" s="104" t="s">
        <v>42</v>
      </c>
      <c r="AM3" s="104" t="s">
        <v>43</v>
      </c>
      <c r="AN3" s="104" t="s">
        <v>44</v>
      </c>
      <c r="AO3"/>
      <c r="AP3"/>
      <c r="AQ3"/>
    </row>
    <row r="4" s="2" customFormat="1" ht="65.15" customHeight="1" spans="1:43">
      <c r="A4" s="93">
        <v>1</v>
      </c>
      <c r="B4" s="94" t="s">
        <v>45</v>
      </c>
      <c r="C4" s="49"/>
      <c r="D4" s="49"/>
      <c r="E4" s="49"/>
      <c r="F4" s="49"/>
      <c r="G4" s="95"/>
      <c r="H4" s="95"/>
      <c r="I4" s="95"/>
      <c r="J4" s="105" t="s">
        <v>46</v>
      </c>
      <c r="K4" s="105">
        <v>42156</v>
      </c>
      <c r="L4" s="105"/>
      <c r="M4" s="106" t="s">
        <v>47</v>
      </c>
      <c r="N4" s="106" t="s">
        <v>48</v>
      </c>
      <c r="O4" s="106"/>
      <c r="P4" s="106"/>
      <c r="Q4" s="49"/>
      <c r="R4" s="106"/>
      <c r="S4" s="106"/>
      <c r="T4" s="106"/>
      <c r="U4" s="107"/>
      <c r="V4" s="63"/>
      <c r="W4" s="108"/>
      <c r="X4" s="108"/>
      <c r="Y4" s="111"/>
      <c r="Z4" s="112"/>
      <c r="AA4" s="108"/>
      <c r="AB4" s="112"/>
      <c r="AC4" s="112"/>
      <c r="AD4" s="112"/>
      <c r="AE4" s="112"/>
      <c r="AF4" s="112"/>
      <c r="AG4" s="108"/>
      <c r="AH4" s="108"/>
      <c r="AI4" s="108"/>
      <c r="AJ4" s="114">
        <f>AG4+AH4+AI4</f>
        <v>0</v>
      </c>
      <c r="AK4" s="115" t="e">
        <f>AJ4/X4</f>
        <v>#DIV/0!</v>
      </c>
      <c r="AL4" s="115" t="e">
        <f>AG4/X4</f>
        <v>#DIV/0!</v>
      </c>
      <c r="AM4" s="115" t="e">
        <f>AL4/L4</f>
        <v>#DIV/0!</v>
      </c>
      <c r="AN4" s="116"/>
      <c r="AO4"/>
      <c r="AP4"/>
      <c r="AQ4"/>
    </row>
    <row r="5" s="2" customFormat="1" ht="47.15" customHeight="1" spans="1:43">
      <c r="A5" s="93">
        <v>2</v>
      </c>
      <c r="B5" s="95"/>
      <c r="C5" s="49"/>
      <c r="D5" s="49"/>
      <c r="E5" s="49"/>
      <c r="F5" s="49"/>
      <c r="G5" s="95"/>
      <c r="H5" s="95"/>
      <c r="I5" s="95"/>
      <c r="J5" s="106" t="s">
        <v>49</v>
      </c>
      <c r="K5" s="106"/>
      <c r="L5" s="106"/>
      <c r="M5" s="106"/>
      <c r="N5" s="106" t="s">
        <v>50</v>
      </c>
      <c r="O5" s="106"/>
      <c r="P5" s="106"/>
      <c r="Q5" s="49"/>
      <c r="R5" s="106"/>
      <c r="S5" s="106"/>
      <c r="T5" s="106"/>
      <c r="U5" s="107"/>
      <c r="V5" s="63"/>
      <c r="W5" s="108"/>
      <c r="X5" s="108"/>
      <c r="Y5" s="111"/>
      <c r="Z5" s="112"/>
      <c r="AA5" s="108"/>
      <c r="AB5" s="112"/>
      <c r="AC5" s="112"/>
      <c r="AD5" s="112"/>
      <c r="AE5" s="112"/>
      <c r="AF5" s="112"/>
      <c r="AG5" s="108"/>
      <c r="AH5" s="108"/>
      <c r="AI5" s="108"/>
      <c r="AJ5" s="114"/>
      <c r="AK5" s="115"/>
      <c r="AL5" s="115"/>
      <c r="AM5" s="115"/>
      <c r="AN5" s="116"/>
      <c r="AO5"/>
      <c r="AP5"/>
      <c r="AQ5"/>
    </row>
    <row r="6" s="2" customFormat="1" ht="47.15" customHeight="1" spans="1:40">
      <c r="A6" s="93">
        <v>3</v>
      </c>
      <c r="B6" s="96"/>
      <c r="C6" s="49"/>
      <c r="D6" s="49"/>
      <c r="E6" s="49"/>
      <c r="F6" s="49"/>
      <c r="G6" s="96"/>
      <c r="H6" s="96"/>
      <c r="I6" s="96"/>
      <c r="J6" s="106"/>
      <c r="K6" s="106"/>
      <c r="L6" s="106"/>
      <c r="M6" s="106"/>
      <c r="N6" s="106" t="s">
        <v>51</v>
      </c>
      <c r="O6" s="106"/>
      <c r="P6" s="106"/>
      <c r="Q6" s="49"/>
      <c r="R6" s="106"/>
      <c r="S6" s="106"/>
      <c r="T6" s="106"/>
      <c r="U6" s="97"/>
      <c r="V6" s="109"/>
      <c r="W6" s="108"/>
      <c r="X6" s="108"/>
      <c r="Y6" s="111"/>
      <c r="Z6" s="112"/>
      <c r="AA6" s="108"/>
      <c r="AB6" s="112"/>
      <c r="AC6" s="112"/>
      <c r="AD6" s="112"/>
      <c r="AE6" s="112"/>
      <c r="AF6" s="112"/>
      <c r="AG6" s="108"/>
      <c r="AH6" s="108"/>
      <c r="AI6" s="108"/>
      <c r="AJ6" s="114"/>
      <c r="AK6" s="115"/>
      <c r="AL6" s="115"/>
      <c r="AM6" s="115"/>
      <c r="AN6" s="116"/>
    </row>
    <row r="7" s="2" customFormat="1" ht="26.15" customHeight="1" spans="1:40">
      <c r="A7" s="93">
        <v>4</v>
      </c>
      <c r="B7" s="96"/>
      <c r="C7" s="49"/>
      <c r="D7" s="49"/>
      <c r="E7" s="49"/>
      <c r="F7" s="49"/>
      <c r="G7" s="96"/>
      <c r="H7" s="96"/>
      <c r="I7" s="96"/>
      <c r="J7" s="106"/>
      <c r="K7" s="106"/>
      <c r="L7" s="106"/>
      <c r="M7" s="106"/>
      <c r="N7" s="106" t="s">
        <v>52</v>
      </c>
      <c r="O7" s="106"/>
      <c r="P7" s="106"/>
      <c r="Q7" s="49"/>
      <c r="R7" s="106"/>
      <c r="S7" s="106"/>
      <c r="T7" s="106"/>
      <c r="U7" s="97"/>
      <c r="V7" s="109"/>
      <c r="W7" s="108"/>
      <c r="X7" s="108"/>
      <c r="Y7" s="111"/>
      <c r="Z7" s="112"/>
      <c r="AA7" s="108"/>
      <c r="AB7" s="112"/>
      <c r="AC7" s="112"/>
      <c r="AD7" s="112"/>
      <c r="AE7" s="112"/>
      <c r="AF7" s="112"/>
      <c r="AG7" s="108"/>
      <c r="AH7" s="108"/>
      <c r="AI7" s="108"/>
      <c r="AJ7" s="114"/>
      <c r="AK7" s="115"/>
      <c r="AL7" s="115"/>
      <c r="AM7" s="115"/>
      <c r="AN7" s="116"/>
    </row>
    <row r="8" s="2" customFormat="1" ht="16.85" spans="1:40">
      <c r="A8" s="93">
        <v>5</v>
      </c>
      <c r="B8" s="96"/>
      <c r="C8" s="49"/>
      <c r="D8" s="49"/>
      <c r="E8" s="49"/>
      <c r="F8" s="49"/>
      <c r="G8" s="96"/>
      <c r="H8" s="96"/>
      <c r="I8" s="96"/>
      <c r="J8" s="106"/>
      <c r="K8" s="106"/>
      <c r="L8" s="106"/>
      <c r="M8" s="106"/>
      <c r="N8" s="106"/>
      <c r="O8" s="106"/>
      <c r="P8" s="106"/>
      <c r="Q8" s="49"/>
      <c r="R8" s="106"/>
      <c r="S8" s="106"/>
      <c r="T8" s="106"/>
      <c r="U8" s="97"/>
      <c r="V8" s="109"/>
      <c r="W8" s="108"/>
      <c r="X8" s="108"/>
      <c r="Y8" s="111"/>
      <c r="Z8" s="112"/>
      <c r="AA8" s="108"/>
      <c r="AB8" s="112"/>
      <c r="AC8" s="112"/>
      <c r="AD8" s="112"/>
      <c r="AE8" s="112"/>
      <c r="AF8" s="112"/>
      <c r="AG8" s="108"/>
      <c r="AH8" s="108"/>
      <c r="AI8" s="108"/>
      <c r="AJ8" s="114"/>
      <c r="AK8" s="115"/>
      <c r="AL8" s="115"/>
      <c r="AM8" s="115"/>
      <c r="AN8" s="116"/>
    </row>
    <row r="9" s="2" customFormat="1" ht="16.85" spans="1:40">
      <c r="A9" s="93">
        <v>6</v>
      </c>
      <c r="B9" s="96"/>
      <c r="C9" s="49"/>
      <c r="D9" s="49"/>
      <c r="E9" s="49"/>
      <c r="F9" s="49"/>
      <c r="G9" s="96"/>
      <c r="H9" s="96"/>
      <c r="I9" s="96"/>
      <c r="J9" s="106"/>
      <c r="K9" s="106"/>
      <c r="L9" s="106"/>
      <c r="M9" s="106"/>
      <c r="N9" s="106"/>
      <c r="O9" s="106"/>
      <c r="P9" s="106"/>
      <c r="Q9" s="49"/>
      <c r="R9" s="106"/>
      <c r="S9" s="106"/>
      <c r="T9" s="106"/>
      <c r="U9" s="97"/>
      <c r="V9" s="109"/>
      <c r="W9" s="108"/>
      <c r="X9" s="108"/>
      <c r="Y9" s="111"/>
      <c r="Z9" s="112"/>
      <c r="AA9" s="108"/>
      <c r="AB9" s="112"/>
      <c r="AC9" s="112"/>
      <c r="AD9" s="112"/>
      <c r="AE9" s="112"/>
      <c r="AF9" s="112"/>
      <c r="AG9" s="108"/>
      <c r="AH9" s="108"/>
      <c r="AI9" s="108"/>
      <c r="AJ9" s="114"/>
      <c r="AK9" s="115"/>
      <c r="AL9" s="115"/>
      <c r="AM9" s="115"/>
      <c r="AN9" s="116"/>
    </row>
    <row r="10" s="2" customFormat="1" ht="16.85" spans="1:40">
      <c r="A10" s="93">
        <v>7</v>
      </c>
      <c r="B10" s="97"/>
      <c r="C10" s="49"/>
      <c r="D10" s="49"/>
      <c r="E10" s="49"/>
      <c r="F10" s="49"/>
      <c r="G10" s="97"/>
      <c r="H10" s="97"/>
      <c r="I10" s="96"/>
      <c r="J10" s="106"/>
      <c r="K10" s="106"/>
      <c r="L10" s="106"/>
      <c r="M10" s="106"/>
      <c r="N10" s="106"/>
      <c r="O10" s="106"/>
      <c r="P10" s="106"/>
      <c r="Q10" s="49"/>
      <c r="R10" s="106"/>
      <c r="S10" s="106"/>
      <c r="T10" s="106"/>
      <c r="U10" s="97"/>
      <c r="V10" s="109"/>
      <c r="W10" s="108"/>
      <c r="X10" s="108"/>
      <c r="Y10" s="111"/>
      <c r="Z10" s="112"/>
      <c r="AA10" s="108"/>
      <c r="AB10" s="112"/>
      <c r="AC10" s="112"/>
      <c r="AD10" s="112"/>
      <c r="AE10" s="112"/>
      <c r="AF10" s="112"/>
      <c r="AG10" s="108"/>
      <c r="AH10" s="108"/>
      <c r="AI10" s="108"/>
      <c r="AJ10" s="114"/>
      <c r="AK10" s="115"/>
      <c r="AL10" s="115"/>
      <c r="AM10" s="115"/>
      <c r="AN10" s="116"/>
    </row>
    <row r="11" s="2" customFormat="1" ht="16.85" spans="1:40">
      <c r="A11" s="98" t="s">
        <v>53</v>
      </c>
      <c r="B11" s="98"/>
      <c r="C11" s="98"/>
      <c r="D11" s="98"/>
      <c r="E11" s="98"/>
      <c r="F11" s="98"/>
      <c r="G11" s="98"/>
      <c r="H11" s="98"/>
      <c r="I11" s="98"/>
      <c r="J11" s="98"/>
      <c r="K11" s="98"/>
      <c r="L11" s="98"/>
      <c r="M11" s="98"/>
      <c r="N11" s="98"/>
      <c r="O11" s="98"/>
      <c r="P11" s="98"/>
      <c r="Q11" s="98"/>
      <c r="R11" s="98"/>
      <c r="S11" s="98"/>
      <c r="T11" s="98"/>
      <c r="U11" s="98"/>
      <c r="V11" s="110">
        <f>SUM(V4:V10)</f>
        <v>0</v>
      </c>
      <c r="W11" s="110">
        <f>SUM(W4:W10)</f>
        <v>0</v>
      </c>
      <c r="X11" s="110">
        <f>SUM(X4:X10)</f>
        <v>0</v>
      </c>
      <c r="Y11" s="113"/>
      <c r="Z11" s="113"/>
      <c r="AA11" s="110">
        <f>SUM(AA4:AA10)</f>
        <v>0</v>
      </c>
      <c r="AB11" s="113"/>
      <c r="AC11" s="113"/>
      <c r="AD11" s="113"/>
      <c r="AE11" s="113"/>
      <c r="AF11" s="113"/>
      <c r="AG11" s="110">
        <f>SUM(AG4:AG10)</f>
        <v>0</v>
      </c>
      <c r="AH11" s="117">
        <f>SUM(AH4:AH10)</f>
        <v>0</v>
      </c>
      <c r="AI11" s="117">
        <f>SUM(AI4:AI10)</f>
        <v>0</v>
      </c>
      <c r="AJ11" s="117">
        <f>SUM(AJ4:AJ10)</f>
        <v>0</v>
      </c>
      <c r="AK11" s="117"/>
      <c r="AL11" s="117"/>
      <c r="AM11" s="117"/>
      <c r="AN11" s="110"/>
    </row>
    <row r="12" s="2" customFormat="1" ht="39.5" customHeight="1" spans="1:40">
      <c r="A12" s="99" t="s">
        <v>54</v>
      </c>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18"/>
      <c r="AM12" s="117" t="e">
        <f>AVERAGE(AM4:AM11)</f>
        <v>#DIV/0!</v>
      </c>
      <c r="AN12" s="119" t="e">
        <f>(AN4*X4+AN5*X5+AN6*X6+AN7*X7+AN8*X8+AN9*X9+AN10*X10)/X11</f>
        <v>#DIV/0!</v>
      </c>
    </row>
    <row r="13" s="2" customFormat="1" ht="192.5" customHeight="1" spans="1:40">
      <c r="A13" s="101" t="s">
        <v>55</v>
      </c>
      <c r="B13" s="102" t="s">
        <v>56</v>
      </c>
      <c r="C13" s="102"/>
      <c r="D13" s="102"/>
      <c r="E13" s="102"/>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row>
  </sheetData>
  <mergeCells count="9">
    <mergeCell ref="A1:AN1"/>
    <mergeCell ref="B2:U2"/>
    <mergeCell ref="V2:Y2"/>
    <mergeCell ref="Z2:AF2"/>
    <mergeCell ref="AG2:AN2"/>
    <mergeCell ref="A11:U11"/>
    <mergeCell ref="A12:AL12"/>
    <mergeCell ref="B13:AN13"/>
    <mergeCell ref="A2:A3"/>
  </mergeCells>
  <dataValidations count="1">
    <dataValidation type="list" allowBlank="1" showInputMessage="1" showErrorMessage="1" sqref="Q4:Q10 C4:F10">
      <formula1>"是,否"</formula1>
    </dataValidation>
  </dataValidations>
  <pageMargins left="0.393055555555556" right="0.393055555555556" top="0.393055555555556" bottom="0.393055555555556" header="0" footer="0"/>
  <pageSetup paperSize="9" scale="3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AN15"/>
  <sheetViews>
    <sheetView view="pageBreakPreview" zoomScale="70" zoomScaleNormal="70" workbookViewId="0">
      <selection activeCell="A14" sqref="A14:AN15"/>
    </sheetView>
  </sheetViews>
  <sheetFormatPr defaultColWidth="9.234375" defaultRowHeight="15"/>
  <cols>
    <col min="2" max="2" width="12.3828125" customWidth="1"/>
    <col min="3" max="3" width="10.21875" customWidth="1"/>
    <col min="13" max="13" width="10.4609375" customWidth="1"/>
    <col min="14" max="14" width="10.234375" customWidth="1"/>
    <col min="24" max="24" width="11.84375" customWidth="1"/>
    <col min="26" max="26" width="18.234375" customWidth="1"/>
    <col min="35" max="35" width="19.234375" customWidth="1"/>
  </cols>
  <sheetData>
    <row r="1" ht="40" customHeight="1" spans="1:40">
      <c r="A1" s="43" t="s">
        <v>57</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row>
    <row r="2" ht="31" customHeight="1" spans="1:40">
      <c r="A2" s="44" t="s">
        <v>1</v>
      </c>
      <c r="B2" s="45" t="s">
        <v>58</v>
      </c>
      <c r="C2" s="45"/>
      <c r="D2" s="45"/>
      <c r="E2" s="45"/>
      <c r="F2" s="45"/>
      <c r="G2" s="45"/>
      <c r="H2" s="45"/>
      <c r="I2" s="45" t="s">
        <v>59</v>
      </c>
      <c r="J2" s="45"/>
      <c r="K2" s="45"/>
      <c r="L2" s="45"/>
      <c r="M2" s="45"/>
      <c r="N2" s="45"/>
      <c r="O2" s="45"/>
      <c r="P2" s="45"/>
      <c r="Q2" s="45" t="s">
        <v>60</v>
      </c>
      <c r="R2" s="45"/>
      <c r="S2" s="45"/>
      <c r="T2" s="45"/>
      <c r="U2" s="45"/>
      <c r="V2" s="45"/>
      <c r="W2" s="75" t="s">
        <v>61</v>
      </c>
      <c r="X2" s="76"/>
      <c r="Y2" s="76"/>
      <c r="Z2" s="76"/>
      <c r="AA2" s="76"/>
      <c r="AB2" s="76"/>
      <c r="AC2" s="76"/>
      <c r="AD2" s="76"/>
      <c r="AE2" s="76"/>
      <c r="AF2" s="76"/>
      <c r="AG2" s="76"/>
      <c r="AH2" s="76"/>
      <c r="AI2" s="76"/>
      <c r="AJ2" s="76"/>
      <c r="AK2" s="76"/>
      <c r="AL2" s="84"/>
      <c r="AM2" s="85" t="s">
        <v>62</v>
      </c>
      <c r="AN2" s="86"/>
    </row>
    <row r="3" ht="89" customHeight="1" spans="1:40">
      <c r="A3" s="44"/>
      <c r="B3" s="46" t="s">
        <v>63</v>
      </c>
      <c r="C3" s="46" t="s">
        <v>64</v>
      </c>
      <c r="D3" s="44" t="s">
        <v>65</v>
      </c>
      <c r="E3" s="44" t="s">
        <v>66</v>
      </c>
      <c r="F3" s="44" t="s">
        <v>67</v>
      </c>
      <c r="G3" s="44" t="s">
        <v>68</v>
      </c>
      <c r="H3" s="44" t="s">
        <v>69</v>
      </c>
      <c r="I3" s="44" t="s">
        <v>70</v>
      </c>
      <c r="J3" s="44" t="s">
        <v>71</v>
      </c>
      <c r="K3" s="44" t="s">
        <v>72</v>
      </c>
      <c r="L3" s="44" t="s">
        <v>73</v>
      </c>
      <c r="M3" s="44" t="s">
        <v>74</v>
      </c>
      <c r="N3" s="44" t="s">
        <v>75</v>
      </c>
      <c r="O3" s="44" t="s">
        <v>76</v>
      </c>
      <c r="P3" s="44" t="s">
        <v>77</v>
      </c>
      <c r="Q3" s="44" t="s">
        <v>78</v>
      </c>
      <c r="R3" s="44" t="s">
        <v>79</v>
      </c>
      <c r="S3" s="44" t="s">
        <v>80</v>
      </c>
      <c r="T3" s="44" t="s">
        <v>81</v>
      </c>
      <c r="U3" s="44" t="s">
        <v>82</v>
      </c>
      <c r="V3" s="44" t="s">
        <v>83</v>
      </c>
      <c r="W3" s="44" t="s">
        <v>84</v>
      </c>
      <c r="X3" s="44" t="s">
        <v>85</v>
      </c>
      <c r="Y3" s="44" t="s">
        <v>86</v>
      </c>
      <c r="Z3" s="44" t="s">
        <v>87</v>
      </c>
      <c r="AA3" s="44" t="s">
        <v>88</v>
      </c>
      <c r="AB3" s="44" t="s">
        <v>89</v>
      </c>
      <c r="AC3" s="44" t="s">
        <v>90</v>
      </c>
      <c r="AD3" s="44" t="s">
        <v>91</v>
      </c>
      <c r="AE3" s="44" t="s">
        <v>92</v>
      </c>
      <c r="AF3" s="44" t="s">
        <v>93</v>
      </c>
      <c r="AG3" s="44" t="s">
        <v>94</v>
      </c>
      <c r="AH3" s="44" t="s">
        <v>95</v>
      </c>
      <c r="AI3" s="44" t="s">
        <v>96</v>
      </c>
      <c r="AJ3" s="44" t="s">
        <v>41</v>
      </c>
      <c r="AK3" s="44" t="s">
        <v>97</v>
      </c>
      <c r="AL3" s="44" t="s">
        <v>44</v>
      </c>
      <c r="AM3" s="87" t="s">
        <v>98</v>
      </c>
      <c r="AN3" s="87" t="s">
        <v>99</v>
      </c>
    </row>
    <row r="4" ht="21" customHeight="1" spans="1:40">
      <c r="A4" s="47">
        <v>1</v>
      </c>
      <c r="B4" s="48" t="s">
        <v>100</v>
      </c>
      <c r="C4" s="48"/>
      <c r="D4" s="48" t="s">
        <v>101</v>
      </c>
      <c r="E4" s="47"/>
      <c r="F4" s="47"/>
      <c r="G4" s="47"/>
      <c r="H4" s="49"/>
      <c r="I4" s="62"/>
      <c r="J4" s="63"/>
      <c r="K4" s="64"/>
      <c r="L4" s="47"/>
      <c r="M4" s="65"/>
      <c r="N4" s="65"/>
      <c r="O4" s="49"/>
      <c r="P4" s="47"/>
      <c r="Q4" s="77"/>
      <c r="R4" s="47"/>
      <c r="S4" s="77"/>
      <c r="T4" s="47"/>
      <c r="U4" s="47"/>
      <c r="V4" s="49"/>
      <c r="W4" s="49"/>
      <c r="X4" s="78" t="s">
        <v>102</v>
      </c>
      <c r="Y4" s="78" t="s">
        <v>103</v>
      </c>
      <c r="Z4" s="80">
        <v>43179</v>
      </c>
      <c r="AA4" s="81"/>
      <c r="AB4" s="81"/>
      <c r="AC4" s="81"/>
      <c r="AD4" s="81">
        <f>AB4*AC4</f>
        <v>0</v>
      </c>
      <c r="AE4" s="81"/>
      <c r="AF4" s="81"/>
      <c r="AG4" s="81">
        <f>AE4+AF4</f>
        <v>0</v>
      </c>
      <c r="AH4" s="47"/>
      <c r="AI4" s="52">
        <f>AD4+AG4+AH4</f>
        <v>0</v>
      </c>
      <c r="AJ4" s="52" t="e">
        <f>AI4/J4</f>
        <v>#DIV/0!</v>
      </c>
      <c r="AK4" s="52" t="e">
        <f>(AG4+AH4)/J4</f>
        <v>#DIV/0!</v>
      </c>
      <c r="AL4" s="52"/>
      <c r="AM4" s="52"/>
      <c r="AN4" s="88"/>
    </row>
    <row r="5" ht="21" customHeight="1" spans="1:40">
      <c r="A5" s="47">
        <v>2</v>
      </c>
      <c r="B5" s="50"/>
      <c r="C5" s="50"/>
      <c r="D5" s="50"/>
      <c r="E5" s="51"/>
      <c r="F5" s="51"/>
      <c r="G5" s="51"/>
      <c r="H5" s="49"/>
      <c r="I5" s="51"/>
      <c r="J5" s="51"/>
      <c r="K5" s="51"/>
      <c r="L5" s="51"/>
      <c r="M5" s="51"/>
      <c r="N5" s="51"/>
      <c r="O5" s="49"/>
      <c r="P5" s="51"/>
      <c r="Q5" s="51"/>
      <c r="R5" s="51"/>
      <c r="S5" s="51"/>
      <c r="T5" s="51"/>
      <c r="U5" s="51"/>
      <c r="V5" s="49"/>
      <c r="W5" s="49"/>
      <c r="X5" s="79" t="s">
        <v>104</v>
      </c>
      <c r="Y5" s="78" t="s">
        <v>103</v>
      </c>
      <c r="Z5" s="80">
        <v>43606</v>
      </c>
      <c r="AA5" s="81"/>
      <c r="AB5" s="81"/>
      <c r="AC5" s="81"/>
      <c r="AD5" s="81"/>
      <c r="AE5" s="81"/>
      <c r="AF5" s="81"/>
      <c r="AG5" s="81"/>
      <c r="AH5" s="47"/>
      <c r="AI5" s="47"/>
      <c r="AJ5" s="47"/>
      <c r="AK5" s="47"/>
      <c r="AL5" s="47"/>
      <c r="AM5" s="47"/>
      <c r="AN5" s="88"/>
    </row>
    <row r="6" ht="21" customHeight="1" spans="1:40">
      <c r="A6" s="52">
        <v>3</v>
      </c>
      <c r="B6" s="53"/>
      <c r="C6" s="53"/>
      <c r="D6" s="53"/>
      <c r="E6" s="47"/>
      <c r="F6" s="47"/>
      <c r="G6" s="47"/>
      <c r="H6" s="49"/>
      <c r="I6" s="62"/>
      <c r="J6" s="63"/>
      <c r="K6" s="64"/>
      <c r="L6" s="47"/>
      <c r="M6" s="65"/>
      <c r="N6" s="65"/>
      <c r="O6" s="49"/>
      <c r="P6" s="47"/>
      <c r="Q6" s="77"/>
      <c r="R6" s="47"/>
      <c r="S6" s="77"/>
      <c r="T6" s="47"/>
      <c r="U6" s="47"/>
      <c r="V6" s="49"/>
      <c r="W6" s="49"/>
      <c r="X6" s="79" t="s">
        <v>105</v>
      </c>
      <c r="Y6" s="48" t="s">
        <v>106</v>
      </c>
      <c r="Z6" s="80" t="s">
        <v>107</v>
      </c>
      <c r="AA6" s="81"/>
      <c r="AB6" s="81"/>
      <c r="AC6" s="81"/>
      <c r="AD6" s="81"/>
      <c r="AE6" s="81"/>
      <c r="AF6" s="81"/>
      <c r="AG6" s="81"/>
      <c r="AH6" s="47"/>
      <c r="AI6" s="47"/>
      <c r="AJ6" s="47"/>
      <c r="AK6" s="47"/>
      <c r="AL6" s="47"/>
      <c r="AM6" s="47"/>
      <c r="AN6" s="88"/>
    </row>
    <row r="7" ht="21" customHeight="1" spans="1:40">
      <c r="A7" s="52">
        <v>4</v>
      </c>
      <c r="B7" s="53"/>
      <c r="C7" s="53"/>
      <c r="D7" s="53"/>
      <c r="E7" s="47"/>
      <c r="F7" s="47"/>
      <c r="G7" s="47"/>
      <c r="H7" s="49"/>
      <c r="I7" s="62"/>
      <c r="J7" s="63"/>
      <c r="K7" s="64"/>
      <c r="L7" s="47"/>
      <c r="M7" s="65"/>
      <c r="N7" s="65"/>
      <c r="O7" s="49"/>
      <c r="P7" s="47"/>
      <c r="Q7" s="77"/>
      <c r="R7" s="47"/>
      <c r="S7" s="77"/>
      <c r="T7" s="47"/>
      <c r="U7" s="47"/>
      <c r="V7" s="49"/>
      <c r="W7" s="49"/>
      <c r="X7" s="79" t="s">
        <v>108</v>
      </c>
      <c r="Y7" s="79" t="s">
        <v>109</v>
      </c>
      <c r="Z7" s="82" t="s">
        <v>110</v>
      </c>
      <c r="AA7" s="81"/>
      <c r="AB7" s="81"/>
      <c r="AC7" s="81"/>
      <c r="AD7" s="81"/>
      <c r="AE7" s="81"/>
      <c r="AF7" s="81"/>
      <c r="AG7" s="81"/>
      <c r="AH7" s="47"/>
      <c r="AI7" s="47"/>
      <c r="AJ7" s="47"/>
      <c r="AK7" s="47"/>
      <c r="AL7" s="47"/>
      <c r="AM7" s="47"/>
      <c r="AN7" s="88"/>
    </row>
    <row r="8" ht="21" customHeight="1" spans="1:40">
      <c r="A8" s="52">
        <v>5</v>
      </c>
      <c r="B8" s="53"/>
      <c r="C8" s="53"/>
      <c r="D8" s="53"/>
      <c r="E8" s="47"/>
      <c r="F8" s="47"/>
      <c r="G8" s="47"/>
      <c r="H8" s="49"/>
      <c r="I8" s="62"/>
      <c r="J8" s="63"/>
      <c r="K8" s="64"/>
      <c r="L8" s="47"/>
      <c r="M8" s="65"/>
      <c r="N8" s="65"/>
      <c r="O8" s="49"/>
      <c r="P8" s="47"/>
      <c r="Q8" s="77"/>
      <c r="R8" s="47"/>
      <c r="S8" s="77"/>
      <c r="T8" s="47"/>
      <c r="U8" s="47"/>
      <c r="V8" s="49"/>
      <c r="W8" s="49"/>
      <c r="X8" s="79" t="s">
        <v>111</v>
      </c>
      <c r="Y8" s="78" t="s">
        <v>103</v>
      </c>
      <c r="Z8" s="83" t="s">
        <v>112</v>
      </c>
      <c r="AA8" s="81"/>
      <c r="AB8" s="81"/>
      <c r="AC8" s="81"/>
      <c r="AD8" s="81"/>
      <c r="AE8" s="81"/>
      <c r="AF8" s="81"/>
      <c r="AG8" s="81"/>
      <c r="AH8" s="47"/>
      <c r="AI8" s="47"/>
      <c r="AJ8" s="47"/>
      <c r="AK8" s="47"/>
      <c r="AL8" s="47"/>
      <c r="AM8" s="47"/>
      <c r="AN8" s="88"/>
    </row>
    <row r="9" ht="21" customHeight="1" spans="1:40">
      <c r="A9" s="54"/>
      <c r="B9" s="55"/>
      <c r="C9" s="55"/>
      <c r="D9" s="55"/>
      <c r="E9" s="54"/>
      <c r="F9" s="54"/>
      <c r="G9" s="54"/>
      <c r="H9" s="49"/>
      <c r="I9" s="66"/>
      <c r="J9" s="67"/>
      <c r="K9" s="68"/>
      <c r="L9" s="54"/>
      <c r="M9" s="47"/>
      <c r="N9" s="54"/>
      <c r="O9" s="49"/>
      <c r="P9" s="65"/>
      <c r="Q9" s="50"/>
      <c r="R9" s="65"/>
      <c r="S9" s="50"/>
      <c r="T9" s="65"/>
      <c r="U9" s="65"/>
      <c r="V9" s="49"/>
      <c r="W9" s="49"/>
      <c r="X9" s="55"/>
      <c r="Y9" s="55"/>
      <c r="Z9" s="55"/>
      <c r="AA9" s="67"/>
      <c r="AB9" s="67"/>
      <c r="AC9" s="67"/>
      <c r="AD9" s="67"/>
      <c r="AE9" s="67"/>
      <c r="AF9" s="67"/>
      <c r="AG9" s="67"/>
      <c r="AH9" s="54"/>
      <c r="AI9" s="54"/>
      <c r="AJ9" s="54"/>
      <c r="AK9" s="54"/>
      <c r="AL9" s="54"/>
      <c r="AM9" s="54"/>
      <c r="AN9" s="55"/>
    </row>
    <row r="10" ht="21" customHeight="1" spans="1:40">
      <c r="A10" s="54"/>
      <c r="B10" s="55"/>
      <c r="C10" s="55"/>
      <c r="D10" s="55"/>
      <c r="E10" s="54"/>
      <c r="F10" s="54"/>
      <c r="G10" s="54"/>
      <c r="H10" s="49"/>
      <c r="I10" s="66"/>
      <c r="J10" s="67"/>
      <c r="K10" s="68"/>
      <c r="L10" s="54"/>
      <c r="M10" s="47"/>
      <c r="N10" s="54"/>
      <c r="O10" s="49"/>
      <c r="P10" s="65"/>
      <c r="Q10" s="50"/>
      <c r="R10" s="65"/>
      <c r="S10" s="50"/>
      <c r="T10" s="65"/>
      <c r="U10" s="65"/>
      <c r="V10" s="49"/>
      <c r="W10" s="49"/>
      <c r="X10" s="55"/>
      <c r="Y10" s="55"/>
      <c r="Z10" s="55"/>
      <c r="AA10" s="67"/>
      <c r="AB10" s="67"/>
      <c r="AC10" s="67"/>
      <c r="AD10" s="67"/>
      <c r="AE10" s="67"/>
      <c r="AF10" s="67"/>
      <c r="AG10" s="67"/>
      <c r="AH10" s="54"/>
      <c r="AI10" s="54"/>
      <c r="AJ10" s="54"/>
      <c r="AK10" s="54"/>
      <c r="AL10" s="54"/>
      <c r="AM10" s="54"/>
      <c r="AN10" s="55"/>
    </row>
    <row r="11" ht="21" customHeight="1" spans="1:40">
      <c r="A11" s="56"/>
      <c r="B11" s="57"/>
      <c r="C11" s="57"/>
      <c r="D11" s="57"/>
      <c r="E11" s="58"/>
      <c r="F11" s="58"/>
      <c r="G11" s="58"/>
      <c r="H11" s="49"/>
      <c r="I11" s="69"/>
      <c r="J11" s="70"/>
      <c r="K11" s="71"/>
      <c r="L11" s="58"/>
      <c r="M11" s="47"/>
      <c r="N11" s="58"/>
      <c r="O11" s="49"/>
      <c r="P11" s="65"/>
      <c r="Q11" s="50"/>
      <c r="R11" s="65"/>
      <c r="S11" s="50"/>
      <c r="T11" s="65"/>
      <c r="U11" s="65"/>
      <c r="V11" s="49"/>
      <c r="W11" s="49"/>
      <c r="X11" s="57"/>
      <c r="Y11" s="57"/>
      <c r="Z11" s="57"/>
      <c r="AA11" s="70"/>
      <c r="AB11" s="70"/>
      <c r="AC11" s="70"/>
      <c r="AD11" s="70"/>
      <c r="AE11" s="70"/>
      <c r="AF11" s="70"/>
      <c r="AG11" s="70"/>
      <c r="AH11" s="58"/>
      <c r="AI11" s="58"/>
      <c r="AJ11" s="58"/>
      <c r="AK11" s="58"/>
      <c r="AL11" s="58"/>
      <c r="AM11" s="58"/>
      <c r="AN11" s="57"/>
    </row>
    <row r="12" ht="21" customHeight="1" spans="1:40">
      <c r="A12" s="59"/>
      <c r="B12" s="60"/>
      <c r="C12" s="60"/>
      <c r="D12" s="60"/>
      <c r="E12" s="59"/>
      <c r="F12" s="59"/>
      <c r="G12" s="59"/>
      <c r="H12" s="49"/>
      <c r="I12" s="72"/>
      <c r="J12" s="73"/>
      <c r="K12" s="74"/>
      <c r="L12" s="59"/>
      <c r="M12" s="47"/>
      <c r="N12" s="59"/>
      <c r="O12" s="49"/>
      <c r="P12" s="65"/>
      <c r="Q12" s="50"/>
      <c r="R12" s="65"/>
      <c r="S12" s="50"/>
      <c r="T12" s="65"/>
      <c r="U12" s="65"/>
      <c r="V12" s="49"/>
      <c r="W12" s="49"/>
      <c r="X12" s="60"/>
      <c r="Y12" s="60"/>
      <c r="Z12" s="60"/>
      <c r="AA12" s="73"/>
      <c r="AB12" s="73"/>
      <c r="AC12" s="73"/>
      <c r="AD12" s="73"/>
      <c r="AE12" s="73"/>
      <c r="AF12" s="73"/>
      <c r="AG12" s="73"/>
      <c r="AH12" s="59"/>
      <c r="AI12" s="59"/>
      <c r="AJ12" s="59"/>
      <c r="AK12" s="59"/>
      <c r="AL12" s="59"/>
      <c r="AM12" s="59"/>
      <c r="AN12" s="60"/>
    </row>
    <row r="13" ht="21" customHeight="1" spans="1:40">
      <c r="A13" s="59"/>
      <c r="B13" s="60"/>
      <c r="C13" s="60"/>
      <c r="D13" s="60"/>
      <c r="E13" s="59"/>
      <c r="F13" s="59"/>
      <c r="G13" s="59"/>
      <c r="H13" s="49"/>
      <c r="I13" s="72"/>
      <c r="J13" s="73"/>
      <c r="K13" s="74"/>
      <c r="L13" s="59"/>
      <c r="M13" s="47"/>
      <c r="N13" s="59"/>
      <c r="O13" s="49"/>
      <c r="P13" s="65"/>
      <c r="Q13" s="50"/>
      <c r="R13" s="65"/>
      <c r="S13" s="50"/>
      <c r="T13" s="65"/>
      <c r="U13" s="65"/>
      <c r="V13" s="49"/>
      <c r="W13" s="49"/>
      <c r="X13" s="60"/>
      <c r="Y13" s="60"/>
      <c r="Z13" s="60"/>
      <c r="AA13" s="73"/>
      <c r="AB13" s="73"/>
      <c r="AC13" s="73"/>
      <c r="AD13" s="73"/>
      <c r="AE13" s="73"/>
      <c r="AF13" s="73"/>
      <c r="AG13" s="73"/>
      <c r="AH13" s="59"/>
      <c r="AI13" s="59"/>
      <c r="AJ13" s="59"/>
      <c r="AK13" s="59"/>
      <c r="AL13" s="59"/>
      <c r="AM13" s="59"/>
      <c r="AN13" s="60"/>
    </row>
    <row r="14" spans="1:40">
      <c r="A14" s="61" t="s">
        <v>113</v>
      </c>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row>
    <row r="15" ht="249" customHeight="1" spans="1:40">
      <c r="A15" s="61"/>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row>
  </sheetData>
  <mergeCells count="8">
    <mergeCell ref="A1:AN1"/>
    <mergeCell ref="B2:H2"/>
    <mergeCell ref="I2:P2"/>
    <mergeCell ref="Q2:V2"/>
    <mergeCell ref="W2:AL2"/>
    <mergeCell ref="AM2:AN2"/>
    <mergeCell ref="A2:A3"/>
    <mergeCell ref="A14:AN15"/>
  </mergeCells>
  <dataValidations count="3">
    <dataValidation type="list" allowBlank="1" showInputMessage="1" showErrorMessage="1" sqref="H4:H13 O4:O13 V4:W13">
      <formula1>"是,否"</formula1>
    </dataValidation>
    <dataValidation type="list" allowBlank="1" showInputMessage="1" showErrorMessage="1" sqref="H14:H15">
      <formula1>"农林牧渔业,采矿业,制造业,电力、热力、燃气及水生产和供应业,建筑业,批发和零售业,交通运输、仓储和邮政业,住宿和餐饮业,信息传输、软件和信息技术服务业,金融业,房地产业,租赁和商务服务业,科学研究和技术服务业,水利、环境和公共设施管理业,居民服务、修理和其他服务业,教育,卫生和社会工作,文化、体育和娱乐业,综合"</formula1>
    </dataValidation>
    <dataValidation type="list" allowBlank="1" showInputMessage="1" showErrorMessage="1" sqref="M4:M15">
      <formula1>"有,无"</formula1>
    </dataValidation>
  </dataValidations>
  <pageMargins left="0.393055555555556" right="0.393055555555556" top="0.393055555555556" bottom="0.393055555555556" header="0" footer="0"/>
  <pageSetup paperSize="9" scale="31"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AL18"/>
  <sheetViews>
    <sheetView view="pageBreakPreview" zoomScale="70" zoomScaleNormal="40" workbookViewId="0">
      <pane ySplit="2" topLeftCell="A3" activePane="bottomLeft" state="frozen"/>
      <selection/>
      <selection pane="bottomLeft" activeCell="W3" sqref="W3"/>
    </sheetView>
  </sheetViews>
  <sheetFormatPr defaultColWidth="9" defaultRowHeight="15.65" customHeight="1"/>
  <cols>
    <col min="1" max="1" width="5.6171875" style="24" customWidth="1"/>
    <col min="2" max="2" width="5.6171875" style="25" customWidth="1"/>
    <col min="3" max="3" width="5.6171875" style="24" customWidth="1"/>
    <col min="4" max="5" width="5.6171875" style="25" customWidth="1"/>
    <col min="6" max="6" width="8" style="24" customWidth="1"/>
    <col min="7" max="8" width="5.6171875" style="25" customWidth="1"/>
    <col min="9" max="12" width="11.84375" style="25" customWidth="1"/>
    <col min="13" max="13" width="16.6953125" style="25" customWidth="1"/>
    <col min="14" max="14" width="11.84375" style="25" customWidth="1"/>
    <col min="15" max="15" width="16.3828125" style="25" customWidth="1"/>
    <col min="16" max="16" width="7.3828125" style="25" customWidth="1"/>
    <col min="17" max="17" width="8.84375" style="25" customWidth="1"/>
    <col min="18" max="18" width="13" style="25" customWidth="1"/>
    <col min="19" max="19" width="19.3828125" style="25" customWidth="1"/>
    <col min="20" max="20" width="17.3046875" style="25" customWidth="1"/>
    <col min="21" max="21" width="11.15625" style="25" customWidth="1"/>
    <col min="22" max="22" width="17.3828125" style="25" customWidth="1"/>
    <col min="23" max="23" width="16.4609375" style="25" customWidth="1"/>
    <col min="24" max="38" width="9" style="26"/>
    <col min="39" max="16384" width="9" style="27"/>
  </cols>
  <sheetData>
    <row r="1" ht="44.15" customHeight="1" spans="1:23">
      <c r="A1" s="28" t="s">
        <v>114</v>
      </c>
      <c r="B1" s="28"/>
      <c r="C1" s="28"/>
      <c r="D1" s="28"/>
      <c r="E1" s="28"/>
      <c r="F1" s="28"/>
      <c r="G1" s="28"/>
      <c r="H1" s="28"/>
      <c r="I1" s="28"/>
      <c r="J1" s="28"/>
      <c r="K1" s="28"/>
      <c r="L1" s="28"/>
      <c r="M1" s="28"/>
      <c r="N1" s="28"/>
      <c r="O1" s="28"/>
      <c r="P1" s="28"/>
      <c r="Q1" s="28"/>
      <c r="R1" s="28"/>
      <c r="S1" s="28"/>
      <c r="T1" s="28"/>
      <c r="U1" s="28"/>
      <c r="V1" s="28"/>
      <c r="W1" s="28"/>
    </row>
    <row r="2" s="21" customFormat="1" ht="126.5" customHeight="1" spans="1:38">
      <c r="A2" s="29" t="s">
        <v>1</v>
      </c>
      <c r="B2" s="29" t="s">
        <v>115</v>
      </c>
      <c r="C2" s="29" t="s">
        <v>116</v>
      </c>
      <c r="D2" s="29" t="s">
        <v>117</v>
      </c>
      <c r="E2" s="29" t="s">
        <v>118</v>
      </c>
      <c r="F2" s="29" t="s">
        <v>119</v>
      </c>
      <c r="G2" s="29" t="s">
        <v>120</v>
      </c>
      <c r="H2" s="29" t="s">
        <v>121</v>
      </c>
      <c r="I2" s="29" t="s">
        <v>122</v>
      </c>
      <c r="J2" s="29" t="s">
        <v>123</v>
      </c>
      <c r="K2" s="29" t="s">
        <v>124</v>
      </c>
      <c r="L2" s="29" t="s">
        <v>125</v>
      </c>
      <c r="M2" s="29" t="s">
        <v>126</v>
      </c>
      <c r="N2" s="29" t="s">
        <v>127</v>
      </c>
      <c r="O2" s="29" t="s">
        <v>128</v>
      </c>
      <c r="P2" s="29" t="s">
        <v>129</v>
      </c>
      <c r="Q2" s="29" t="s">
        <v>130</v>
      </c>
      <c r="R2" s="29" t="s">
        <v>131</v>
      </c>
      <c r="S2" s="29" t="s">
        <v>132</v>
      </c>
      <c r="T2" s="29" t="s">
        <v>133</v>
      </c>
      <c r="U2" s="29" t="s">
        <v>134</v>
      </c>
      <c r="V2" s="29" t="s">
        <v>135</v>
      </c>
      <c r="W2" s="29" t="s">
        <v>136</v>
      </c>
      <c r="X2" s="35"/>
      <c r="Y2" s="35"/>
      <c r="Z2" s="35"/>
      <c r="AA2" s="35"/>
      <c r="AB2" s="35"/>
      <c r="AC2" s="35"/>
      <c r="AD2" s="35"/>
      <c r="AE2" s="35"/>
      <c r="AF2" s="35"/>
      <c r="AG2" s="35"/>
      <c r="AH2" s="35"/>
      <c r="AI2" s="35"/>
      <c r="AJ2" s="35"/>
      <c r="AK2" s="35"/>
      <c r="AL2" s="35"/>
    </row>
    <row r="3" s="22" customFormat="1" ht="139.5" customHeight="1" spans="1:38">
      <c r="A3" s="30" t="s">
        <v>137</v>
      </c>
      <c r="B3" s="31"/>
      <c r="C3" s="31"/>
      <c r="D3" s="31"/>
      <c r="E3" s="31"/>
      <c r="F3" s="32" t="s">
        <v>138</v>
      </c>
      <c r="G3" s="31"/>
      <c r="H3" s="31"/>
      <c r="I3" s="31"/>
      <c r="J3" s="31"/>
      <c r="K3" s="31"/>
      <c r="L3" s="31"/>
      <c r="M3" s="31"/>
      <c r="N3" s="31"/>
      <c r="O3" s="31" t="s">
        <v>139</v>
      </c>
      <c r="P3" s="31"/>
      <c r="Q3" s="31"/>
      <c r="R3" s="31"/>
      <c r="S3" s="36" t="s">
        <v>140</v>
      </c>
      <c r="T3" s="37" t="s">
        <v>141</v>
      </c>
      <c r="U3" s="38"/>
      <c r="V3" s="38" t="s">
        <v>142</v>
      </c>
      <c r="W3" s="37" t="s">
        <v>143</v>
      </c>
      <c r="X3" s="39"/>
      <c r="Y3" s="39"/>
      <c r="Z3" s="39"/>
      <c r="AA3" s="39"/>
      <c r="AB3" s="39"/>
      <c r="AC3" s="39"/>
      <c r="AD3" s="39"/>
      <c r="AE3" s="39"/>
      <c r="AF3" s="39"/>
      <c r="AG3" s="39"/>
      <c r="AH3" s="39"/>
      <c r="AI3" s="39"/>
      <c r="AJ3" s="39"/>
      <c r="AK3" s="39"/>
      <c r="AL3" s="39"/>
    </row>
    <row r="4" s="23" customFormat="1" ht="18" customHeight="1" spans="1:23">
      <c r="A4" s="30" t="s">
        <v>144</v>
      </c>
      <c r="B4" s="33"/>
      <c r="C4" s="34"/>
      <c r="D4" s="33"/>
      <c r="E4" s="33"/>
      <c r="F4" s="34"/>
      <c r="G4" s="33"/>
      <c r="H4" s="33"/>
      <c r="I4" s="34"/>
      <c r="J4" s="34"/>
      <c r="K4" s="34"/>
      <c r="L4" s="34"/>
      <c r="M4" s="34"/>
      <c r="N4" s="34"/>
      <c r="O4" s="33"/>
      <c r="P4" s="33"/>
      <c r="Q4" s="33"/>
      <c r="R4" s="33"/>
      <c r="S4" s="33"/>
      <c r="T4" s="33"/>
      <c r="U4" s="40"/>
      <c r="V4" s="40"/>
      <c r="W4" s="33"/>
    </row>
    <row r="5" s="23" customFormat="1" ht="18" customHeight="1" spans="1:23">
      <c r="A5" s="30" t="s">
        <v>145</v>
      </c>
      <c r="B5" s="33"/>
      <c r="C5" s="34"/>
      <c r="D5" s="33"/>
      <c r="E5" s="33"/>
      <c r="F5" s="34"/>
      <c r="G5" s="33"/>
      <c r="H5" s="33"/>
      <c r="I5" s="34"/>
      <c r="J5" s="34"/>
      <c r="K5" s="34"/>
      <c r="L5" s="34"/>
      <c r="M5" s="34"/>
      <c r="N5" s="34"/>
      <c r="O5" s="33"/>
      <c r="P5" s="33"/>
      <c r="Q5" s="33"/>
      <c r="R5" s="33"/>
      <c r="S5" s="33"/>
      <c r="T5" s="33"/>
      <c r="U5" s="40"/>
      <c r="V5" s="40"/>
      <c r="W5" s="33"/>
    </row>
    <row r="6" s="23" customFormat="1" ht="18" customHeight="1" spans="1:23">
      <c r="A6" s="30" t="s">
        <v>146</v>
      </c>
      <c r="B6" s="33"/>
      <c r="C6" s="34"/>
      <c r="D6" s="33"/>
      <c r="E6" s="33"/>
      <c r="F6" s="34"/>
      <c r="G6" s="33"/>
      <c r="H6" s="33"/>
      <c r="I6" s="34"/>
      <c r="J6" s="34"/>
      <c r="K6" s="34"/>
      <c r="L6" s="34"/>
      <c r="M6" s="34"/>
      <c r="N6" s="34"/>
      <c r="O6" s="33"/>
      <c r="P6" s="33"/>
      <c r="Q6" s="33"/>
      <c r="R6" s="33"/>
      <c r="S6" s="33"/>
      <c r="T6" s="33"/>
      <c r="U6" s="40"/>
      <c r="V6" s="40"/>
      <c r="W6" s="33"/>
    </row>
    <row r="7" s="23" customFormat="1" ht="18" customHeight="1" spans="1:23">
      <c r="A7" s="30" t="s">
        <v>147</v>
      </c>
      <c r="B7" s="33"/>
      <c r="C7" s="34"/>
      <c r="D7" s="33"/>
      <c r="E7" s="33"/>
      <c r="F7" s="34"/>
      <c r="G7" s="33"/>
      <c r="H7" s="33"/>
      <c r="I7" s="34"/>
      <c r="J7" s="34"/>
      <c r="K7" s="34"/>
      <c r="L7" s="34"/>
      <c r="M7" s="34"/>
      <c r="N7" s="34"/>
      <c r="O7" s="33"/>
      <c r="P7" s="33"/>
      <c r="Q7" s="33"/>
      <c r="R7" s="33"/>
      <c r="S7" s="33"/>
      <c r="T7" s="33"/>
      <c r="U7" s="40"/>
      <c r="V7" s="40"/>
      <c r="W7" s="33"/>
    </row>
    <row r="8" s="23" customFormat="1" ht="18" customHeight="1" spans="1:23">
      <c r="A8" s="30" t="s">
        <v>148</v>
      </c>
      <c r="B8" s="34"/>
      <c r="C8" s="34"/>
      <c r="D8" s="34"/>
      <c r="E8" s="34"/>
      <c r="F8" s="34"/>
      <c r="G8" s="34"/>
      <c r="H8" s="34"/>
      <c r="I8" s="34"/>
      <c r="J8" s="34"/>
      <c r="K8" s="34"/>
      <c r="L8" s="34"/>
      <c r="M8" s="34"/>
      <c r="N8" s="34"/>
      <c r="O8" s="34"/>
      <c r="P8" s="34"/>
      <c r="Q8" s="34"/>
      <c r="R8" s="34"/>
      <c r="S8" s="34"/>
      <c r="T8" s="34"/>
      <c r="U8" s="41"/>
      <c r="V8" s="41"/>
      <c r="W8" s="34"/>
    </row>
    <row r="9" s="23" customFormat="1" ht="18" customHeight="1" spans="1:23">
      <c r="A9" s="34"/>
      <c r="B9" s="34"/>
      <c r="C9" s="34"/>
      <c r="D9" s="34"/>
      <c r="E9" s="34"/>
      <c r="F9" s="34"/>
      <c r="G9" s="34"/>
      <c r="H9" s="34"/>
      <c r="I9" s="34"/>
      <c r="J9" s="34"/>
      <c r="K9" s="34"/>
      <c r="L9" s="34"/>
      <c r="M9" s="34"/>
      <c r="N9" s="34"/>
      <c r="O9" s="34"/>
      <c r="P9" s="34"/>
      <c r="Q9" s="34"/>
      <c r="R9" s="34"/>
      <c r="S9" s="34"/>
      <c r="T9" s="34"/>
      <c r="U9" s="41"/>
      <c r="V9" s="41"/>
      <c r="W9" s="34"/>
    </row>
    <row r="10" s="23" customFormat="1" ht="18" customHeight="1" spans="1:23">
      <c r="A10" s="34"/>
      <c r="B10" s="34"/>
      <c r="C10" s="34"/>
      <c r="D10" s="34"/>
      <c r="E10" s="34"/>
      <c r="F10" s="34"/>
      <c r="G10" s="34"/>
      <c r="H10" s="34"/>
      <c r="I10" s="34"/>
      <c r="J10" s="34"/>
      <c r="K10" s="34"/>
      <c r="L10" s="34"/>
      <c r="M10" s="34"/>
      <c r="N10" s="34"/>
      <c r="O10" s="34"/>
      <c r="P10" s="34"/>
      <c r="Q10" s="34"/>
      <c r="R10" s="34"/>
      <c r="S10" s="34"/>
      <c r="T10" s="34"/>
      <c r="U10" s="41"/>
      <c r="V10" s="41"/>
      <c r="W10" s="34"/>
    </row>
    <row r="11" s="23" customFormat="1" ht="18" customHeight="1" spans="1:23">
      <c r="A11" s="34"/>
      <c r="B11" s="34"/>
      <c r="C11" s="34"/>
      <c r="D11" s="34"/>
      <c r="E11" s="34"/>
      <c r="F11" s="34"/>
      <c r="G11" s="34"/>
      <c r="H11" s="34"/>
      <c r="I11" s="34"/>
      <c r="J11" s="34"/>
      <c r="K11" s="34"/>
      <c r="L11" s="34"/>
      <c r="M11" s="34"/>
      <c r="N11" s="34"/>
      <c r="O11" s="34"/>
      <c r="P11" s="34"/>
      <c r="Q11" s="34"/>
      <c r="R11" s="34"/>
      <c r="S11" s="34"/>
      <c r="T11" s="34"/>
      <c r="U11" s="41"/>
      <c r="V11" s="41"/>
      <c r="W11" s="34"/>
    </row>
    <row r="12" s="23" customFormat="1" ht="18" customHeight="1" spans="1:23">
      <c r="A12" s="34"/>
      <c r="B12" s="34"/>
      <c r="C12" s="34"/>
      <c r="D12" s="34"/>
      <c r="E12" s="34"/>
      <c r="F12" s="34"/>
      <c r="G12" s="34"/>
      <c r="H12" s="34"/>
      <c r="I12" s="34"/>
      <c r="J12" s="34"/>
      <c r="K12" s="34"/>
      <c r="L12" s="34"/>
      <c r="M12" s="34"/>
      <c r="N12" s="34"/>
      <c r="O12" s="34"/>
      <c r="P12" s="34"/>
      <c r="Q12" s="34"/>
      <c r="R12" s="34"/>
      <c r="S12" s="34"/>
      <c r="T12" s="34"/>
      <c r="U12" s="41"/>
      <c r="V12" s="41"/>
      <c r="W12" s="34"/>
    </row>
    <row r="13" s="23" customFormat="1" ht="18" customHeight="1" spans="1:23">
      <c r="A13" s="34"/>
      <c r="B13" s="34"/>
      <c r="C13" s="34"/>
      <c r="D13" s="34"/>
      <c r="E13" s="34"/>
      <c r="F13" s="34"/>
      <c r="G13" s="34"/>
      <c r="H13" s="34"/>
      <c r="I13" s="34"/>
      <c r="J13" s="34"/>
      <c r="K13" s="34"/>
      <c r="L13" s="34"/>
      <c r="M13" s="34"/>
      <c r="N13" s="34"/>
      <c r="O13" s="34"/>
      <c r="P13" s="34"/>
      <c r="Q13" s="34"/>
      <c r="R13" s="34"/>
      <c r="S13" s="34"/>
      <c r="T13" s="34"/>
      <c r="U13" s="41"/>
      <c r="V13" s="41"/>
      <c r="W13" s="34"/>
    </row>
    <row r="14" s="23" customFormat="1" ht="18" customHeight="1" spans="1:23">
      <c r="A14" s="34"/>
      <c r="B14" s="34"/>
      <c r="C14" s="34"/>
      <c r="D14" s="34"/>
      <c r="E14" s="34"/>
      <c r="F14" s="34"/>
      <c r="G14" s="34"/>
      <c r="H14" s="34"/>
      <c r="I14" s="34"/>
      <c r="J14" s="34"/>
      <c r="K14" s="34"/>
      <c r="L14" s="34"/>
      <c r="M14" s="34"/>
      <c r="N14" s="34"/>
      <c r="O14" s="34"/>
      <c r="P14" s="34"/>
      <c r="Q14" s="34"/>
      <c r="R14" s="34"/>
      <c r="S14" s="34"/>
      <c r="T14" s="34"/>
      <c r="U14" s="41"/>
      <c r="V14" s="41"/>
      <c r="W14" s="34"/>
    </row>
    <row r="15" s="23" customFormat="1" ht="18" customHeight="1" spans="1:23">
      <c r="A15" s="34"/>
      <c r="B15" s="34"/>
      <c r="C15" s="34"/>
      <c r="D15" s="34"/>
      <c r="E15" s="34"/>
      <c r="F15" s="34"/>
      <c r="G15" s="34"/>
      <c r="H15" s="34"/>
      <c r="I15" s="34"/>
      <c r="J15" s="34"/>
      <c r="K15" s="34"/>
      <c r="L15" s="34"/>
      <c r="M15" s="34"/>
      <c r="N15" s="34"/>
      <c r="O15" s="34"/>
      <c r="P15" s="34"/>
      <c r="Q15" s="34"/>
      <c r="R15" s="34"/>
      <c r="S15" s="34"/>
      <c r="T15" s="34"/>
      <c r="U15" s="41"/>
      <c r="V15" s="41"/>
      <c r="W15" s="34"/>
    </row>
    <row r="16" s="23" customFormat="1" ht="18" customHeight="1" spans="1:23">
      <c r="A16" s="34"/>
      <c r="B16" s="34"/>
      <c r="C16" s="34"/>
      <c r="D16" s="34"/>
      <c r="E16" s="34"/>
      <c r="F16" s="34"/>
      <c r="G16" s="34"/>
      <c r="H16" s="34"/>
      <c r="I16" s="34"/>
      <c r="J16" s="34"/>
      <c r="K16" s="34"/>
      <c r="L16" s="34"/>
      <c r="M16" s="34"/>
      <c r="N16" s="34"/>
      <c r="O16" s="34"/>
      <c r="P16" s="34"/>
      <c r="Q16" s="34"/>
      <c r="R16" s="34"/>
      <c r="S16" s="34"/>
      <c r="T16" s="34"/>
      <c r="U16" s="41"/>
      <c r="V16" s="41"/>
      <c r="W16" s="34"/>
    </row>
    <row r="17" s="23" customFormat="1" ht="18" customHeight="1" spans="1:23">
      <c r="A17" s="34"/>
      <c r="B17" s="34"/>
      <c r="C17" s="34"/>
      <c r="D17" s="34"/>
      <c r="E17" s="34"/>
      <c r="F17" s="34"/>
      <c r="G17" s="34"/>
      <c r="H17" s="34"/>
      <c r="I17" s="34"/>
      <c r="J17" s="34"/>
      <c r="K17" s="34"/>
      <c r="L17" s="34"/>
      <c r="M17" s="34"/>
      <c r="N17" s="34"/>
      <c r="O17" s="34"/>
      <c r="P17" s="34"/>
      <c r="Q17" s="34"/>
      <c r="R17" s="34"/>
      <c r="S17" s="34"/>
      <c r="T17" s="34"/>
      <c r="U17" s="41"/>
      <c r="V17" s="41"/>
      <c r="W17" s="34"/>
    </row>
    <row r="18" customHeight="1" spans="23:23">
      <c r="W18" s="42"/>
    </row>
  </sheetData>
  <mergeCells count="1">
    <mergeCell ref="A1:W1"/>
  </mergeCells>
  <dataValidations count="1">
    <dataValidation type="list" allowBlank="1" showInputMessage="1" showErrorMessage="1" sqref="L2:L17 I3:K17 M3:N17">
      <formula1>"是,否"</formula1>
    </dataValidation>
  </dataValidations>
  <printOptions horizontalCentered="1"/>
  <pageMargins left="0.393055555555556" right="0.393055555555556" top="0.393055555555556" bottom="0.393055555555556" header="0" footer="0"/>
  <pageSetup paperSize="9" scale="4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N12"/>
  <sheetViews>
    <sheetView view="pageBreakPreview" zoomScale="90" zoomScaleNormal="85" workbookViewId="0">
      <selection activeCell="M2" sqref="M2"/>
    </sheetView>
  </sheetViews>
  <sheetFormatPr defaultColWidth="8.6171875" defaultRowHeight="14.15" customHeight="1"/>
  <cols>
    <col min="1" max="1" width="8.6171875" style="2"/>
    <col min="2" max="2" width="20.3828125" style="3" customWidth="1"/>
    <col min="3" max="3" width="13.9375" style="3" customWidth="1"/>
    <col min="4" max="6" width="10.7421875" style="3" customWidth="1"/>
    <col min="7" max="7" width="11.203125" style="3" customWidth="1"/>
    <col min="8" max="8" width="10.7421875" style="3" customWidth="1"/>
    <col min="9" max="9" width="21.9453125" style="3" customWidth="1"/>
    <col min="10" max="10" width="13.6796875" style="3" customWidth="1"/>
    <col min="11" max="12" width="21.171875" style="3" customWidth="1"/>
    <col min="13" max="13" width="14.71875" style="3" customWidth="1"/>
    <col min="14" max="14" width="14.6484375" customWidth="1"/>
  </cols>
  <sheetData>
    <row r="1" ht="28.25" customHeight="1" spans="1:14">
      <c r="A1" s="4" t="s">
        <v>149</v>
      </c>
      <c r="B1" s="4"/>
      <c r="C1" s="4"/>
      <c r="D1" s="4"/>
      <c r="E1" s="4"/>
      <c r="F1" s="4"/>
      <c r="G1" s="4"/>
      <c r="H1" s="4"/>
      <c r="I1" s="13"/>
      <c r="J1" s="13"/>
      <c r="K1" s="13"/>
      <c r="L1" s="4"/>
      <c r="M1" s="4"/>
      <c r="N1" s="4"/>
    </row>
    <row r="2" s="1" customFormat="1" ht="46" customHeight="1" spans="1:14">
      <c r="A2" s="5" t="s">
        <v>1</v>
      </c>
      <c r="B2" s="5" t="s">
        <v>150</v>
      </c>
      <c r="C2" s="5" t="s">
        <v>151</v>
      </c>
      <c r="D2" s="5" t="s">
        <v>152</v>
      </c>
      <c r="E2" s="5" t="s">
        <v>153</v>
      </c>
      <c r="F2" s="5" t="s">
        <v>154</v>
      </c>
      <c r="G2" s="5" t="s">
        <v>155</v>
      </c>
      <c r="H2" s="5" t="s">
        <v>156</v>
      </c>
      <c r="I2" s="5" t="s">
        <v>157</v>
      </c>
      <c r="J2" s="5" t="s">
        <v>158</v>
      </c>
      <c r="K2" s="5" t="s">
        <v>159</v>
      </c>
      <c r="L2" s="5" t="s">
        <v>160</v>
      </c>
      <c r="M2" s="5" t="s">
        <v>161</v>
      </c>
      <c r="N2" s="5" t="s">
        <v>162</v>
      </c>
    </row>
    <row r="3" ht="16.85" spans="1:14">
      <c r="A3" s="6">
        <v>1</v>
      </c>
      <c r="B3" s="7"/>
      <c r="C3" s="7"/>
      <c r="D3" s="7"/>
      <c r="E3" s="7"/>
      <c r="F3" s="7"/>
      <c r="G3" s="8"/>
      <c r="H3" s="8"/>
      <c r="I3" s="7"/>
      <c r="J3" s="7"/>
      <c r="K3" s="7"/>
      <c r="L3" s="14"/>
      <c r="M3" s="14"/>
      <c r="N3" s="7"/>
    </row>
    <row r="4" customHeight="1" spans="1:14">
      <c r="A4" s="6">
        <v>2</v>
      </c>
      <c r="B4" s="7"/>
      <c r="C4" s="7"/>
      <c r="D4" s="7"/>
      <c r="E4" s="7"/>
      <c r="F4" s="7"/>
      <c r="G4" s="8"/>
      <c r="H4" s="8"/>
      <c r="I4" s="15"/>
      <c r="J4" s="7"/>
      <c r="K4" s="7"/>
      <c r="L4" s="16"/>
      <c r="M4" s="17"/>
      <c r="N4" s="18"/>
    </row>
    <row r="5" ht="16.85" spans="1:14">
      <c r="A5" s="9">
        <v>3</v>
      </c>
      <c r="B5" s="10"/>
      <c r="C5" s="10"/>
      <c r="D5" s="10"/>
      <c r="E5" s="10"/>
      <c r="F5" s="10"/>
      <c r="G5" s="10"/>
      <c r="H5" s="10"/>
      <c r="I5" s="10"/>
      <c r="J5" s="10"/>
      <c r="K5" s="10"/>
      <c r="L5" s="10"/>
      <c r="M5" s="10"/>
      <c r="N5" s="19"/>
    </row>
    <row r="6" ht="16.85" spans="1:14">
      <c r="A6" s="6">
        <v>4</v>
      </c>
      <c r="B6" s="11"/>
      <c r="C6" s="11"/>
      <c r="D6" s="11"/>
      <c r="E6" s="11"/>
      <c r="F6" s="11"/>
      <c r="G6" s="12"/>
      <c r="H6" s="12"/>
      <c r="I6" s="11"/>
      <c r="J6" s="11"/>
      <c r="K6" s="11"/>
      <c r="L6" s="20"/>
      <c r="M6" s="20"/>
      <c r="N6" s="11"/>
    </row>
    <row r="7" ht="16.85" spans="1:14">
      <c r="A7" s="6">
        <v>5</v>
      </c>
      <c r="B7" s="7"/>
      <c r="C7" s="7"/>
      <c r="D7" s="7"/>
      <c r="E7" s="7"/>
      <c r="F7" s="7"/>
      <c r="G7" s="8"/>
      <c r="H7" s="8"/>
      <c r="I7" s="7"/>
      <c r="J7" s="7"/>
      <c r="K7" s="7"/>
      <c r="L7" s="14"/>
      <c r="M7" s="14"/>
      <c r="N7" s="7"/>
    </row>
    <row r="8" ht="16.85" spans="1:14">
      <c r="A8" s="9">
        <v>6</v>
      </c>
      <c r="B8" s="7"/>
      <c r="C8" s="7"/>
      <c r="D8" s="7"/>
      <c r="E8" s="7"/>
      <c r="F8" s="7"/>
      <c r="G8" s="8"/>
      <c r="H8" s="8"/>
      <c r="I8" s="7"/>
      <c r="J8" s="7"/>
      <c r="K8" s="7"/>
      <c r="L8" s="14"/>
      <c r="M8" s="14"/>
      <c r="N8" s="7"/>
    </row>
    <row r="9" ht="16.85" spans="1:14">
      <c r="A9" s="6">
        <v>7</v>
      </c>
      <c r="B9" s="7"/>
      <c r="C9" s="7"/>
      <c r="D9" s="7"/>
      <c r="E9" s="7"/>
      <c r="F9" s="7"/>
      <c r="G9" s="8"/>
      <c r="H9" s="8"/>
      <c r="I9" s="7"/>
      <c r="J9" s="7"/>
      <c r="K9" s="7"/>
      <c r="L9" s="14"/>
      <c r="M9" s="14"/>
      <c r="N9" s="7"/>
    </row>
    <row r="10" ht="16.85" spans="1:14">
      <c r="A10" s="6">
        <v>8</v>
      </c>
      <c r="B10" s="7"/>
      <c r="C10" s="7"/>
      <c r="D10" s="7"/>
      <c r="E10" s="7"/>
      <c r="F10" s="7"/>
      <c r="G10" s="8"/>
      <c r="H10" s="8"/>
      <c r="I10" s="7"/>
      <c r="J10" s="7"/>
      <c r="K10" s="7"/>
      <c r="L10" s="14"/>
      <c r="M10" s="14"/>
      <c r="N10" s="7"/>
    </row>
    <row r="11" ht="16.85" spans="1:14">
      <c r="A11" s="9">
        <v>9</v>
      </c>
      <c r="B11" s="7"/>
      <c r="C11" s="7"/>
      <c r="D11" s="7"/>
      <c r="E11" s="7"/>
      <c r="F11" s="7"/>
      <c r="G11" s="8"/>
      <c r="H11" s="8"/>
      <c r="I11" s="7"/>
      <c r="J11" s="7"/>
      <c r="K11" s="7"/>
      <c r="L11" s="14"/>
      <c r="M11" s="14"/>
      <c r="N11" s="7"/>
    </row>
    <row r="12" ht="16.85" spans="1:14">
      <c r="A12" s="6">
        <v>10</v>
      </c>
      <c r="B12" s="7"/>
      <c r="C12" s="7"/>
      <c r="D12" s="7"/>
      <c r="E12" s="7"/>
      <c r="F12" s="7"/>
      <c r="G12" s="8"/>
      <c r="H12" s="8"/>
      <c r="I12" s="7"/>
      <c r="J12" s="7"/>
      <c r="K12" s="7"/>
      <c r="L12" s="14"/>
      <c r="M12" s="14"/>
      <c r="N12" s="7"/>
    </row>
  </sheetData>
  <mergeCells count="1">
    <mergeCell ref="A1:N1"/>
  </mergeCells>
  <pageMargins left="0.393055555555556" right="0.393055555555556" top="0.393055555555556" bottom="0.393055555555556" header="0" footer="0"/>
  <pageSetup paperSize="9" scale="6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附表1 管理基金列表</vt:lpstr>
      <vt:lpstr>附表2 投资项目列表</vt:lpstr>
      <vt:lpstr>附表3 管理团队成员列表</vt:lpstr>
      <vt:lpstr>附表4 基金储备项目表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tstz_cissy</cp:lastModifiedBy>
  <dcterms:created xsi:type="dcterms:W3CDTF">2006-09-16T00:00:00Z</dcterms:created>
  <cp:lastPrinted>2024-07-22T09:39:00Z</cp:lastPrinted>
  <dcterms:modified xsi:type="dcterms:W3CDTF">2025-04-15T05:21:09Z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15E3EEACCA554430912C82C4B8BE9D9E_13</vt:lpwstr>
  </property>
</Properties>
</file>